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0" windowWidth="16215" windowHeight="10680" tabRatio="703"/>
  </bookViews>
  <sheets>
    <sheet name="Title sheet" sheetId="18" r:id="rId1"/>
    <sheet name="1-All-admissions" sheetId="1" r:id="rId2"/>
    <sheet name="2-Foot-disease-admissions" sheetId="6" r:id="rId3"/>
    <sheet name="3-Revascularisations" sheetId="7" r:id="rId4"/>
    <sheet name="4-Amputations" sheetId="19" r:id="rId5"/>
    <sheet name="Appendix" sheetId="20" r:id="rId6"/>
    <sheet name="Appendix-Data" sheetId="11" state="hidden" r:id="rId7"/>
  </sheets>
  <externalReferences>
    <externalReference r:id="rId8"/>
  </externalReferences>
  <definedNames>
    <definedName name="_Toc217116100" localSheetId="0">'Title sheet'!#REF!</definedName>
    <definedName name="_Toc328044298" localSheetId="0">'Title sheet'!#REF!</definedName>
    <definedName name="LQ_N" localSheetId="4">'[1]12 PatientExperience'!#REF!-'[1]12 PatientExperience'!#REF!</definedName>
    <definedName name="LQ_N" localSheetId="5">'[1]12 PatientExperience'!#REF!-'[1]12 PatientExperience'!#REF!</definedName>
    <definedName name="LQ_N">'[1]12 PatientExperience'!#REF!-'[1]12 PatientExperience'!#REF!</definedName>
    <definedName name="LQ_N_2" localSheetId="4">'[1]12 PatientExperience'!#REF!-'[1]12 PatientExperience'!#REF!</definedName>
    <definedName name="LQ_N_2" localSheetId="5">'[1]12 PatientExperience'!#REF!-'[1]12 PatientExperience'!#REF!</definedName>
    <definedName name="LQ_N_2">'[1]12 PatientExperience'!#REF!-'[1]12 PatientExperience'!#REF!</definedName>
    <definedName name="M_LQ" localSheetId="4">'[1]12 PatientExperience'!#REF!-'[1]12 PatientExperience'!#REF!</definedName>
    <definedName name="M_LQ" localSheetId="5">'[1]12 PatientExperience'!#REF!-'[1]12 PatientExperience'!#REF!</definedName>
    <definedName name="M_LQ">'[1]12 PatientExperience'!#REF!-'[1]12 PatientExperience'!#REF!</definedName>
    <definedName name="M_LQ_2" localSheetId="4">'[1]12 PatientExperience'!#REF!-'[1]12 PatientExperience'!#REF!</definedName>
    <definedName name="M_LQ_2" localSheetId="5">'[1]12 PatientExperience'!#REF!-'[1]12 PatientExperience'!#REF!</definedName>
    <definedName name="M_LQ_2">'[1]12 PatientExperience'!#REF!-'[1]12 PatientExperience'!#REF!</definedName>
    <definedName name="_xlnm.Print_Area" localSheetId="1">'1-All-admissions'!$A$1:$L$57</definedName>
    <definedName name="_xlnm.Print_Area" localSheetId="2">'2-Foot-disease-admissions'!$A$1:$J$62</definedName>
    <definedName name="_xlnm.Print_Area" localSheetId="3">'3-Revascularisations'!$A$1:$J$56</definedName>
    <definedName name="_xlnm.Print_Area" localSheetId="4">'4-Amputations'!$A$1:$J$53</definedName>
    <definedName name="_xlnm.Print_Area" localSheetId="5">Appendix!$A$1:$K$74</definedName>
    <definedName name="_xlnm.Print_Area" localSheetId="0">'Title sheet'!$A$1:$B$58</definedName>
    <definedName name="UQ_M" localSheetId="4">'[1]12 PatientExperience'!#REF!-'[1]12 PatientExperience'!#REF!</definedName>
    <definedName name="UQ_M" localSheetId="5">'[1]12 PatientExperience'!#REF!-'[1]12 PatientExperience'!#REF!</definedName>
    <definedName name="UQ_M">'[1]12 PatientExperience'!#REF!-'[1]12 PatientExperience'!#REF!</definedName>
    <definedName name="UQ_M_2" localSheetId="4">'[1]12 PatientExperience'!#REF!-'[1]12 PatientExperience'!#REF!</definedName>
    <definedName name="UQ_M_2" localSheetId="5">'[1]12 PatientExperience'!#REF!-'[1]12 PatientExperience'!#REF!</definedName>
    <definedName name="UQ_M_2">'[1]12 PatientExperience'!#REF!-'[1]12 PatientExperience'!#REF!</definedName>
    <definedName name="X_UQ" localSheetId="4">'[1]12 PatientExperience'!#REF!-'[1]12 PatientExperience'!#REF!</definedName>
    <definedName name="X_UQ" localSheetId="5">'[1]12 PatientExperience'!#REF!-'[1]12 PatientExperience'!#REF!</definedName>
    <definedName name="X_UQ">'[1]12 PatientExperience'!#REF!-'[1]12 PatientExperience'!#REF!</definedName>
    <definedName name="X_UQ_2" localSheetId="4">'[1]12 PatientExperience'!#REF!-'[1]12 PatientExperience'!#REF!</definedName>
    <definedName name="X_UQ_2" localSheetId="5">'[1]12 PatientExperience'!#REF!-'[1]12 PatientExperience'!#REF!</definedName>
    <definedName name="X_UQ_2">'[1]12 PatientExperience'!#REF!-'[1]12 PatientExperience'!#REF!</definedName>
  </definedNames>
  <calcPr calcId="145621"/>
</workbook>
</file>

<file path=xl/calcChain.xml><?xml version="1.0" encoding="utf-8"?>
<calcChain xmlns="http://schemas.openxmlformats.org/spreadsheetml/2006/main">
  <c r="B64" i="20" l="1"/>
  <c r="I48" i="20"/>
  <c r="I49" i="20"/>
  <c r="I50" i="20"/>
  <c r="I51" i="20"/>
  <c r="I52" i="20"/>
  <c r="I53" i="20"/>
  <c r="I54" i="20"/>
  <c r="C57" i="20"/>
  <c r="D57" i="20"/>
  <c r="E57" i="20"/>
  <c r="F57" i="20"/>
  <c r="C58" i="20"/>
  <c r="D58" i="20"/>
  <c r="E58" i="20"/>
  <c r="F58" i="20"/>
  <c r="C59" i="20"/>
  <c r="D59" i="20"/>
  <c r="E59" i="20"/>
  <c r="F59" i="20"/>
  <c r="C60" i="20"/>
  <c r="D60" i="20"/>
  <c r="E60" i="20"/>
  <c r="F60" i="20"/>
  <c r="C61" i="20"/>
  <c r="D61" i="20"/>
  <c r="E61" i="20"/>
  <c r="F61" i="20"/>
  <c r="C62" i="20"/>
  <c r="D62" i="20"/>
  <c r="E62" i="20"/>
  <c r="F62" i="20"/>
  <c r="C63" i="20"/>
  <c r="D63" i="20"/>
  <c r="E63" i="20"/>
  <c r="F63" i="20"/>
</calcChain>
</file>

<file path=xl/sharedStrings.xml><?xml version="1.0" encoding="utf-8"?>
<sst xmlns="http://schemas.openxmlformats.org/spreadsheetml/2006/main" count="306" uniqueCount="172">
  <si>
    <t>Number</t>
  </si>
  <si>
    <t>Source: NHS Digital</t>
  </si>
  <si>
    <t>Median</t>
  </si>
  <si>
    <t>Introduction</t>
  </si>
  <si>
    <t>Contents</t>
  </si>
  <si>
    <t>Contact Details</t>
  </si>
  <si>
    <t>Author: Clinical Audit Registries and Management Service, NHS Digital</t>
  </si>
  <si>
    <t>Public Enquiries: Telephone: 0300 303 5678</t>
  </si>
  <si>
    <t xml:space="preserve">                          Email: enquiries@nhsdigital.nhs.uk</t>
  </si>
  <si>
    <t>Press enquiries should be made to: Media Relations Manager: Telephone: 0300 303 3888</t>
  </si>
  <si>
    <t>Published by NHS Digital part of the Government Statistical Service</t>
  </si>
  <si>
    <t>NHS Digital is the trading name of the Health and Social Care Information Centre.</t>
  </si>
  <si>
    <t>Copyright © 2017</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</si>
  <si>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</si>
  <si>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</si>
  <si>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</si>
  <si>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</si>
  <si>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</si>
  <si>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</si>
  <si>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Publication date: 12 October 2017</t>
  </si>
  <si>
    <t>National Diabetes Foot Care Audit 
Hospital Admissions Report 2014-2016</t>
  </si>
  <si>
    <t>All Hospital Admissions</t>
  </si>
  <si>
    <t>All hospital admissions within 6 months of first expert assessment, by ulcer severity</t>
  </si>
  <si>
    <t>Foot disease admissions within 6 months of first expert assessment, by ulcer severity</t>
  </si>
  <si>
    <t>Foot disease admissions within 6 months of first expert assessment, bed days, by ulcer severity</t>
  </si>
  <si>
    <t>Foot Disease Admissions</t>
  </si>
  <si>
    <t>Revascularisation Admissions</t>
  </si>
  <si>
    <t>Amputation Admissions</t>
  </si>
  <si>
    <t xml:space="preserve">All ulcers </t>
  </si>
  <si>
    <t>(11,703 patients)</t>
  </si>
  <si>
    <r>
      <t>Less severe ulcer</t>
    </r>
    <r>
      <rPr>
        <b/>
        <vertAlign val="superscript"/>
        <sz val="12"/>
        <color rgb="FFFFFFFF"/>
        <rFont val="Arial"/>
        <family val="2"/>
      </rPr>
      <t>3</t>
    </r>
  </si>
  <si>
    <t>(6,270 patients)</t>
  </si>
  <si>
    <r>
      <t>Severe ulcer</t>
    </r>
    <r>
      <rPr>
        <b/>
        <vertAlign val="superscript"/>
        <sz val="12"/>
        <color rgb="FFFFFFFF"/>
        <rFont val="Arial"/>
        <family val="2"/>
      </rPr>
      <t>3</t>
    </r>
    <r>
      <rPr>
        <b/>
        <sz val="12"/>
        <color rgb="FFFFFFFF"/>
        <rFont val="Arial"/>
        <family val="2"/>
      </rPr>
      <t xml:space="preserve"> </t>
    </r>
  </si>
  <si>
    <t>(5,433 patients)</t>
  </si>
  <si>
    <t>Per cent</t>
  </si>
  <si>
    <t>Not admitted</t>
  </si>
  <si>
    <t>*</t>
  </si>
  <si>
    <t>One or more admission</t>
  </si>
  <si>
    <r>
      <t>Table 1.1: All hospital admissions</t>
    </r>
    <r>
      <rPr>
        <b/>
        <vertAlign val="superscript"/>
        <sz val="11"/>
        <color theme="1"/>
        <rFont val="Arial"/>
        <family val="2"/>
      </rPr>
      <t>1</t>
    </r>
    <r>
      <rPr>
        <b/>
        <sz val="11"/>
        <color theme="1"/>
        <rFont val="Arial"/>
        <family val="2"/>
      </rPr>
      <t xml:space="preserve"> within 6 months of first expert assessment</t>
    </r>
    <r>
      <rPr>
        <b/>
        <vertAlign val="superscript"/>
        <sz val="11"/>
        <color theme="1"/>
        <rFont val="Arial"/>
        <family val="2"/>
      </rPr>
      <t>2</t>
    </r>
    <r>
      <rPr>
        <b/>
        <sz val="11"/>
        <color theme="1"/>
        <rFont val="Arial"/>
        <family val="2"/>
      </rPr>
      <t>, by ulcer severity</t>
    </r>
    <r>
      <rPr>
        <b/>
        <vertAlign val="superscript"/>
        <sz val="11"/>
        <color theme="1"/>
        <rFont val="Arial"/>
        <family val="2"/>
      </rPr>
      <t>3</t>
    </r>
    <r>
      <rPr>
        <sz val="11"/>
        <color theme="1"/>
        <rFont val="Arial"/>
        <family val="2"/>
      </rPr>
      <t>, 
NDFA patients, England and Wales, 2014-2016</t>
    </r>
  </si>
  <si>
    <r>
      <t>Table 1.2: All hospital admissions within 6 months of first expert assessment</t>
    </r>
    <r>
      <rPr>
        <b/>
        <vertAlign val="superscript"/>
        <sz val="11"/>
        <color theme="1"/>
        <rFont val="Arial"/>
        <family val="2"/>
      </rPr>
      <t>1</t>
    </r>
    <r>
      <rPr>
        <b/>
        <sz val="11"/>
        <color theme="1"/>
        <rFont val="Arial"/>
        <family val="2"/>
      </rPr>
      <t>, by main reason for admission</t>
    </r>
    <r>
      <rPr>
        <sz val="11"/>
        <color theme="1"/>
        <rFont val="Arial"/>
        <family val="2"/>
      </rPr>
      <t>, 
NDFA patients, England and Wales, 2014-2016</t>
    </r>
  </si>
  <si>
    <r>
      <t>Main reason for admission</t>
    </r>
    <r>
      <rPr>
        <b/>
        <vertAlign val="superscript"/>
        <sz val="14"/>
        <color rgb="FFFFFFFF"/>
        <rFont val="Arial"/>
        <family val="2"/>
      </rPr>
      <t>2</t>
    </r>
  </si>
  <si>
    <r>
      <t>Hospital admissions</t>
    </r>
    <r>
      <rPr>
        <b/>
        <vertAlign val="superscript"/>
        <sz val="12"/>
        <color rgb="FFFFFFFF"/>
        <rFont val="Arial"/>
        <family val="2"/>
      </rPr>
      <t xml:space="preserve">3 </t>
    </r>
    <r>
      <rPr>
        <sz val="12"/>
        <color rgb="FFFFFFFF"/>
        <rFont val="Arial"/>
        <family val="2"/>
      </rPr>
      <t>(12,776)</t>
    </r>
  </si>
  <si>
    <r>
      <t xml:space="preserve">•     </t>
    </r>
    <r>
      <rPr>
        <sz val="12"/>
        <color rgb="FF0F0F0F"/>
        <rFont val="Arial"/>
        <family val="2"/>
      </rPr>
      <t xml:space="preserve">Diseases of the circulatory system (including </t>
    </r>
    <r>
      <rPr>
        <b/>
        <sz val="12"/>
        <color rgb="FF0F0F0F"/>
        <rFont val="Arial"/>
        <family val="2"/>
      </rPr>
      <t>heart disease</t>
    </r>
    <r>
      <rPr>
        <sz val="12"/>
        <color rgb="FF0F0F0F"/>
        <rFont val="Arial"/>
        <family val="2"/>
      </rPr>
      <t xml:space="preserve">, </t>
    </r>
    <r>
      <rPr>
        <b/>
        <sz val="12"/>
        <color rgb="FF0F0F0F"/>
        <rFont val="Arial"/>
        <family val="2"/>
      </rPr>
      <t>heart failure</t>
    </r>
    <r>
      <rPr>
        <sz val="12"/>
        <color rgb="FF0F0F0F"/>
        <rFont val="Arial"/>
        <family val="2"/>
      </rPr>
      <t>, myocardial infarction (</t>
    </r>
    <r>
      <rPr>
        <b/>
        <sz val="12"/>
        <color rgb="FF0F0F0F"/>
        <rFont val="Arial"/>
        <family val="2"/>
      </rPr>
      <t>heart attack</t>
    </r>
    <r>
      <rPr>
        <sz val="12"/>
        <color rgb="FF0F0F0F"/>
        <rFont val="Arial"/>
        <family val="2"/>
      </rPr>
      <t xml:space="preserve">), </t>
    </r>
    <r>
      <rPr>
        <b/>
        <sz val="12"/>
        <color rgb="FF0F0F0F"/>
        <rFont val="Arial"/>
        <family val="2"/>
      </rPr>
      <t>atherosclerosis</t>
    </r>
    <r>
      <rPr>
        <sz val="12"/>
        <color rgb="FF0F0F0F"/>
        <rFont val="Arial"/>
        <family val="2"/>
      </rPr>
      <t xml:space="preserve">, </t>
    </r>
    <r>
      <rPr>
        <b/>
        <sz val="12"/>
        <color rgb="FF0F0F0F"/>
        <rFont val="Arial"/>
        <family val="2"/>
      </rPr>
      <t>peripheral vascular disease</t>
    </r>
    <r>
      <rPr>
        <sz val="12"/>
        <color rgb="FF0F0F0F"/>
        <rFont val="Arial"/>
        <family val="2"/>
      </rPr>
      <t xml:space="preserve">, </t>
    </r>
    <r>
      <rPr>
        <b/>
        <sz val="12"/>
        <color rgb="FF0F0F0F"/>
        <rFont val="Arial"/>
        <family val="2"/>
      </rPr>
      <t>embolism</t>
    </r>
    <r>
      <rPr>
        <sz val="12"/>
        <color rgb="FF0F0F0F"/>
        <rFont val="Arial"/>
        <family val="2"/>
      </rPr>
      <t xml:space="preserve"> and </t>
    </r>
    <r>
      <rPr>
        <b/>
        <sz val="12"/>
        <color rgb="FF0F0F0F"/>
        <rFont val="Arial"/>
        <family val="2"/>
      </rPr>
      <t>thrombosis</t>
    </r>
    <r>
      <rPr>
        <sz val="12"/>
        <color rgb="FF0F0F0F"/>
        <rFont val="Arial"/>
        <family val="2"/>
      </rPr>
      <t xml:space="preserve">, </t>
    </r>
    <r>
      <rPr>
        <b/>
        <sz val="12"/>
        <color rgb="FF0F0F0F"/>
        <rFont val="Arial"/>
        <family val="2"/>
      </rPr>
      <t>stricture of artery</t>
    </r>
    <r>
      <rPr>
        <sz val="12"/>
        <color rgb="FF0F0F0F"/>
        <rFont val="Arial"/>
        <family val="2"/>
      </rPr>
      <t xml:space="preserve">, </t>
    </r>
    <r>
      <rPr>
        <b/>
        <sz val="12"/>
        <color rgb="FF0F0F0F"/>
        <rFont val="Arial"/>
        <family val="2"/>
      </rPr>
      <t>angina</t>
    </r>
    <r>
      <rPr>
        <sz val="12"/>
        <color rgb="FF0F0F0F"/>
        <rFont val="Arial"/>
        <family val="2"/>
      </rPr>
      <t xml:space="preserve">, </t>
    </r>
    <r>
      <rPr>
        <b/>
        <sz val="12"/>
        <color rgb="FF0F0F0F"/>
        <rFont val="Arial"/>
        <family val="2"/>
      </rPr>
      <t>stroke</t>
    </r>
    <r>
      <rPr>
        <sz val="12"/>
        <color rgb="FF0F0F0F"/>
        <rFont val="Arial"/>
        <family val="2"/>
      </rPr>
      <t>)</t>
    </r>
  </si>
  <si>
    <r>
      <t xml:space="preserve">•     </t>
    </r>
    <r>
      <rPr>
        <sz val="12"/>
        <color rgb="FF0F0F0F"/>
        <rFont val="Arial"/>
        <family val="2"/>
      </rPr>
      <t xml:space="preserve">Diseases of the skin and subcutaneous tissue (including </t>
    </r>
    <r>
      <rPr>
        <b/>
        <sz val="12"/>
        <color rgb="FF0F0F0F"/>
        <rFont val="Arial"/>
        <family val="2"/>
      </rPr>
      <t>ulceration</t>
    </r>
    <r>
      <rPr>
        <sz val="12"/>
        <color rgb="FF0F0F0F"/>
        <rFont val="Arial"/>
        <family val="2"/>
      </rPr>
      <t xml:space="preserve">, </t>
    </r>
    <r>
      <rPr>
        <b/>
        <sz val="12"/>
        <color rgb="FF0F0F0F"/>
        <rFont val="Arial"/>
        <family val="2"/>
      </rPr>
      <t>cellulitis</t>
    </r>
    <r>
      <rPr>
        <sz val="12"/>
        <color rgb="FF0F0F0F"/>
        <rFont val="Arial"/>
        <family val="2"/>
      </rPr>
      <t>)</t>
    </r>
  </si>
  <si>
    <r>
      <t xml:space="preserve">•     </t>
    </r>
    <r>
      <rPr>
        <sz val="12"/>
        <color rgb="FF0F0F0F"/>
        <rFont val="Arial"/>
        <family val="2"/>
      </rPr>
      <t xml:space="preserve">Endocrine, nutritional and metabolic diseases (including </t>
    </r>
    <r>
      <rPr>
        <b/>
        <sz val="12"/>
        <color rgb="FF0F0F0F"/>
        <rFont val="Arial"/>
        <family val="2"/>
      </rPr>
      <t>diabetes mellitus</t>
    </r>
    <r>
      <rPr>
        <sz val="12"/>
        <color rgb="FF0F0F0F"/>
        <rFont val="Arial"/>
        <family val="2"/>
      </rPr>
      <t xml:space="preserve">, </t>
    </r>
    <r>
      <rPr>
        <b/>
        <sz val="12"/>
        <color rgb="FF0F0F0F"/>
        <rFont val="Arial"/>
        <family val="2"/>
      </rPr>
      <t>diabetic ketoacidosis</t>
    </r>
    <r>
      <rPr>
        <sz val="12"/>
        <color rgb="FF0F0F0F"/>
        <rFont val="Arial"/>
        <family val="2"/>
      </rPr>
      <t xml:space="preserve">, </t>
    </r>
    <r>
      <rPr>
        <b/>
        <sz val="12"/>
        <color rgb="FF0F0F0F"/>
        <rFont val="Arial"/>
        <family val="2"/>
      </rPr>
      <t>hypoglycaemia</t>
    </r>
    <r>
      <rPr>
        <sz val="12"/>
        <color rgb="FF0F0F0F"/>
        <rFont val="Arial"/>
        <family val="2"/>
      </rPr>
      <t>)</t>
    </r>
  </si>
  <si>
    <r>
      <t xml:space="preserve">•     </t>
    </r>
    <r>
      <rPr>
        <sz val="12"/>
        <color rgb="FF0F0F0F"/>
        <rFont val="Arial"/>
        <family val="2"/>
      </rPr>
      <t xml:space="preserve">Diseases of the musculoskeletal system and connective tissue (including </t>
    </r>
    <r>
      <rPr>
        <b/>
        <sz val="12"/>
        <color rgb="FF0F0F0F"/>
        <rFont val="Arial"/>
        <family val="2"/>
      </rPr>
      <t>osteomyelitis</t>
    </r>
    <r>
      <rPr>
        <sz val="12"/>
        <color rgb="FF0F0F0F"/>
        <rFont val="Arial"/>
        <family val="2"/>
      </rPr>
      <t>)</t>
    </r>
  </si>
  <si>
    <r>
      <t xml:space="preserve">•     </t>
    </r>
    <r>
      <rPr>
        <sz val="12"/>
        <color rgb="FF0F0F0F"/>
        <rFont val="Arial"/>
        <family val="2"/>
      </rPr>
      <t>Symptoms, signs and abnormal clinical and laboratory findings, not elsewhere classified</t>
    </r>
  </si>
  <si>
    <r>
      <t xml:space="preserve">•     </t>
    </r>
    <r>
      <rPr>
        <sz val="12"/>
        <color rgb="FF0F0F0F"/>
        <rFont val="Arial"/>
        <family val="2"/>
      </rPr>
      <t xml:space="preserve">Diseases of the eye and adnexa (including </t>
    </r>
    <r>
      <rPr>
        <b/>
        <sz val="12"/>
        <color rgb="FF0F0F0F"/>
        <rFont val="Arial"/>
        <family val="2"/>
      </rPr>
      <t>diabetic eye disease</t>
    </r>
    <r>
      <rPr>
        <sz val="12"/>
        <color rgb="FF0F0F0F"/>
        <rFont val="Arial"/>
        <family val="2"/>
      </rPr>
      <t>)</t>
    </r>
  </si>
  <si>
    <r>
      <t xml:space="preserve">•     </t>
    </r>
    <r>
      <rPr>
        <sz val="12"/>
        <color rgb="FF0F0F0F"/>
        <rFont val="Arial"/>
        <family val="2"/>
      </rPr>
      <t>Injury, poisoning and certain other consequences of external causes</t>
    </r>
  </si>
  <si>
    <r>
      <t xml:space="preserve">•     </t>
    </r>
    <r>
      <rPr>
        <sz val="12"/>
        <color rgb="FF0F0F0F"/>
        <rFont val="Arial"/>
        <family val="2"/>
      </rPr>
      <t xml:space="preserve">Diseases of the genitourinary system (including </t>
    </r>
    <r>
      <rPr>
        <b/>
        <sz val="12"/>
        <color rgb="FF0F0F0F"/>
        <rFont val="Arial"/>
        <family val="2"/>
      </rPr>
      <t>renal failure</t>
    </r>
    <r>
      <rPr>
        <sz val="12"/>
        <color rgb="FF0F0F0F"/>
        <rFont val="Arial"/>
        <family val="2"/>
      </rPr>
      <t>)</t>
    </r>
  </si>
  <si>
    <r>
      <t xml:space="preserve">•     </t>
    </r>
    <r>
      <rPr>
        <sz val="12"/>
        <color rgb="FF0F0F0F"/>
        <rFont val="Arial"/>
        <family val="2"/>
      </rPr>
      <t>Other</t>
    </r>
  </si>
  <si>
    <r>
      <t>Table 1.3: All hospital admissions</t>
    </r>
    <r>
      <rPr>
        <b/>
        <vertAlign val="superscript"/>
        <sz val="11"/>
        <color theme="1"/>
        <rFont val="Arial"/>
        <family val="2"/>
      </rPr>
      <t>1</t>
    </r>
    <r>
      <rPr>
        <b/>
        <sz val="11"/>
        <color theme="1"/>
        <rFont val="Arial"/>
        <family val="2"/>
      </rPr>
      <t xml:space="preserve"> within 6 months of first expert assessment</t>
    </r>
    <r>
      <rPr>
        <b/>
        <vertAlign val="superscript"/>
        <sz val="11"/>
        <color theme="1"/>
        <rFont val="Arial"/>
        <family val="2"/>
      </rPr>
      <t>2</t>
    </r>
    <r>
      <rPr>
        <b/>
        <sz val="11"/>
        <color theme="1"/>
        <rFont val="Arial"/>
        <family val="2"/>
      </rPr>
      <t>, bed days, by ulcer severity</t>
    </r>
    <r>
      <rPr>
        <b/>
        <vertAlign val="superscript"/>
        <sz val="11"/>
        <color theme="1"/>
        <rFont val="Arial"/>
        <family val="2"/>
      </rPr>
      <t>3</t>
    </r>
    <r>
      <rPr>
        <sz val="11"/>
        <color theme="1"/>
        <rFont val="Arial"/>
        <family val="2"/>
      </rPr>
      <t>, 
NDFA patients, England and Wales, 2014-2016</t>
    </r>
  </si>
  <si>
    <r>
      <t>Ulcer severity</t>
    </r>
    <r>
      <rPr>
        <b/>
        <vertAlign val="superscript"/>
        <sz val="14"/>
        <color rgb="FFFFFFFF"/>
        <rFont val="Arial"/>
        <family val="2"/>
      </rPr>
      <t>3</t>
    </r>
  </si>
  <si>
    <r>
      <t xml:space="preserve">All ulcers </t>
    </r>
    <r>
      <rPr>
        <sz val="12"/>
        <color rgb="FFFFFFFF"/>
        <rFont val="Arial"/>
        <family val="2"/>
      </rPr>
      <t>(11,703 patients)</t>
    </r>
  </si>
  <si>
    <t>Number of patients</t>
  </si>
  <si>
    <t>Number of hospital admissions</t>
  </si>
  <si>
    <r>
      <t>Number of bed days</t>
    </r>
    <r>
      <rPr>
        <b/>
        <vertAlign val="superscript"/>
        <sz val="12"/>
        <color rgb="FFFFFFFF"/>
        <rFont val="Arial"/>
        <family val="2"/>
      </rPr>
      <t>4</t>
    </r>
  </si>
  <si>
    <r>
      <t>Length of stay</t>
    </r>
    <r>
      <rPr>
        <b/>
        <vertAlign val="superscript"/>
        <sz val="12"/>
        <color rgb="FFFFFFFF"/>
        <rFont val="Arial"/>
        <family val="2"/>
      </rPr>
      <t>5</t>
    </r>
  </si>
  <si>
    <t>Mean</t>
  </si>
  <si>
    <t>Less severe ulcer</t>
  </si>
  <si>
    <t>Severe ulcer</t>
  </si>
  <si>
    <t>All ulcers</t>
  </si>
  <si>
    <r>
      <t>Any admission?</t>
    </r>
    <r>
      <rPr>
        <b/>
        <vertAlign val="superscript"/>
        <sz val="14"/>
        <color rgb="FFFFFFFF"/>
        <rFont val="Arial"/>
        <family val="2"/>
      </rPr>
      <t>1</t>
    </r>
  </si>
  <si>
    <t>All hospital admissions within 6 months of first expert assessment, by main reason for admission</t>
  </si>
  <si>
    <t>All hospital admissions within 6 months of first expert assessment, bed days, by ulcer severity</t>
  </si>
  <si>
    <t>Supporting Data: Tables and Charts</t>
  </si>
  <si>
    <t>To access the supporting data, select the section headings or tabs
To return to contents click 'Return to contents' link at the top of each page</t>
  </si>
  <si>
    <r>
      <t>Foot disease type</t>
    </r>
    <r>
      <rPr>
        <b/>
        <vertAlign val="superscript"/>
        <sz val="14"/>
        <color rgb="FFFFFFFF"/>
        <rFont val="Arial"/>
        <family val="2"/>
      </rPr>
      <t>1,3</t>
    </r>
  </si>
  <si>
    <t>Any foot disease procedure/diagnosis</t>
  </si>
  <si>
    <t>•     Debridement of a foot/leg wound</t>
  </si>
  <si>
    <t>•     Minor and major amputation of lower limb</t>
  </si>
  <si>
    <t>•     Diabetes mellitus with peripheral circulatory complications</t>
  </si>
  <si>
    <t>•     Ulcer of the lower limb</t>
  </si>
  <si>
    <t>•     Cellulitis</t>
  </si>
  <si>
    <t>•     Decubitus ulcer</t>
  </si>
  <si>
    <t>•     Osteomyelitis</t>
  </si>
  <si>
    <t>•     Gangrene</t>
  </si>
  <si>
    <t>•     Bacteraemia, septicaemia, septic shock, sepsis syndrome</t>
  </si>
  <si>
    <t>•     Atherosclerosis</t>
  </si>
  <si>
    <r>
      <t>Patients</t>
    </r>
    <r>
      <rPr>
        <b/>
        <vertAlign val="superscript"/>
        <sz val="12"/>
        <color rgb="FFFFFFFF"/>
        <rFont val="Arial"/>
        <family val="2"/>
      </rPr>
      <t>3</t>
    </r>
  </si>
  <si>
    <r>
      <t>Admissions</t>
    </r>
    <r>
      <rPr>
        <b/>
        <vertAlign val="superscript"/>
        <sz val="12"/>
        <color rgb="FFFFFFFF"/>
        <rFont val="Arial"/>
        <family val="2"/>
      </rPr>
      <t>3</t>
    </r>
  </si>
  <si>
    <r>
      <t>All ulcers</t>
    </r>
    <r>
      <rPr>
        <sz val="12"/>
        <color rgb="FFFFFFFF"/>
        <rFont val="Arial"/>
        <family val="2"/>
      </rPr>
      <t xml:space="preserve"> (11,703 patients)</t>
    </r>
  </si>
  <si>
    <r>
      <t>Table 2.2: Foot disease admissions</t>
    </r>
    <r>
      <rPr>
        <b/>
        <vertAlign val="superscript"/>
        <sz val="11"/>
        <color theme="1"/>
        <rFont val="Arial"/>
        <family val="2"/>
      </rPr>
      <t>1</t>
    </r>
    <r>
      <rPr>
        <b/>
        <sz val="11"/>
        <color theme="1"/>
        <rFont val="Arial"/>
        <family val="2"/>
      </rPr>
      <t xml:space="preserve"> within 6 months of first expert assessment</t>
    </r>
    <r>
      <rPr>
        <b/>
        <vertAlign val="superscript"/>
        <sz val="11"/>
        <color theme="1"/>
        <rFont val="Arial"/>
        <family val="2"/>
      </rPr>
      <t>2</t>
    </r>
    <r>
      <rPr>
        <b/>
        <sz val="11"/>
        <color theme="1"/>
        <rFont val="Arial"/>
        <family val="2"/>
      </rPr>
      <t>, by ulcer severity</t>
    </r>
    <r>
      <rPr>
        <b/>
        <vertAlign val="superscript"/>
        <sz val="11"/>
        <color theme="1"/>
        <rFont val="Arial"/>
        <family val="2"/>
      </rPr>
      <t>3</t>
    </r>
    <r>
      <rPr>
        <b/>
        <sz val="11"/>
        <color theme="1"/>
        <rFont val="Arial"/>
        <family val="2"/>
      </rPr>
      <t xml:space="preserve">, </t>
    </r>
    <r>
      <rPr>
        <sz val="11"/>
        <color theme="1"/>
        <rFont val="Arial"/>
        <family val="2"/>
      </rPr>
      <t xml:space="preserve">
NDFA patients, England and Wales, 2014-2016</t>
    </r>
  </si>
  <si>
    <r>
      <t>Foot disease admission?</t>
    </r>
    <r>
      <rPr>
        <b/>
        <vertAlign val="superscript"/>
        <sz val="14"/>
        <color rgb="FFFFFFFF"/>
        <rFont val="Arial"/>
        <family val="2"/>
      </rPr>
      <t>1</t>
    </r>
  </si>
  <si>
    <r>
      <t>Severe ulcer</t>
    </r>
    <r>
      <rPr>
        <b/>
        <vertAlign val="superscript"/>
        <sz val="12"/>
        <color rgb="FFFFFFFF"/>
        <rFont val="Arial"/>
        <family val="2"/>
      </rPr>
      <t>3</t>
    </r>
  </si>
  <si>
    <r>
      <t>Table 2.3: Foot disease admissions</t>
    </r>
    <r>
      <rPr>
        <b/>
        <vertAlign val="superscript"/>
        <sz val="11"/>
        <color theme="1"/>
        <rFont val="Arial"/>
        <family val="2"/>
      </rPr>
      <t>1</t>
    </r>
    <r>
      <rPr>
        <b/>
        <sz val="11"/>
        <color theme="1"/>
        <rFont val="Arial"/>
        <family val="2"/>
      </rPr>
      <t xml:space="preserve"> within 6 months of first expert assessment</t>
    </r>
    <r>
      <rPr>
        <b/>
        <vertAlign val="superscript"/>
        <sz val="11"/>
        <color theme="1"/>
        <rFont val="Arial"/>
        <family val="2"/>
      </rPr>
      <t>2</t>
    </r>
    <r>
      <rPr>
        <b/>
        <sz val="11"/>
        <color theme="1"/>
        <rFont val="Arial"/>
        <family val="2"/>
      </rPr>
      <t>, bed days, by ulcer severity</t>
    </r>
    <r>
      <rPr>
        <b/>
        <vertAlign val="superscript"/>
        <sz val="11"/>
        <color theme="1"/>
        <rFont val="Arial"/>
        <family val="2"/>
      </rPr>
      <t>3</t>
    </r>
    <r>
      <rPr>
        <sz val="11"/>
        <color theme="1"/>
        <rFont val="Arial"/>
        <family val="2"/>
      </rPr>
      <t>, 
NDFA patients, England and Wales, 2014-2016</t>
    </r>
  </si>
  <si>
    <r>
      <t>Table 2.1: Foot disease admissions within 6 months of first expert assessment</t>
    </r>
    <r>
      <rPr>
        <b/>
        <vertAlign val="superscript"/>
        <sz val="11"/>
        <color theme="1"/>
        <rFont val="Arial"/>
        <family val="2"/>
      </rPr>
      <t>1</t>
    </r>
    <r>
      <rPr>
        <b/>
        <sz val="11"/>
        <color theme="1"/>
        <rFont val="Arial"/>
        <family val="2"/>
      </rPr>
      <t>, by main reason for admission</t>
    </r>
    <r>
      <rPr>
        <sz val="11"/>
        <color theme="1"/>
        <rFont val="Arial"/>
        <family val="2"/>
      </rPr>
      <t>, NDFA patients, England and Wales, 2014-2016</t>
    </r>
  </si>
  <si>
    <t>Foot disease admissions within 6 months of first expert assessment, by main reason for admission</t>
  </si>
  <si>
    <r>
      <t>Table 3.1: Revascularisation</t>
    </r>
    <r>
      <rPr>
        <b/>
        <vertAlign val="superscript"/>
        <sz val="11"/>
        <color rgb="FF0F0F0F"/>
        <rFont val="Arial"/>
        <family val="2"/>
      </rPr>
      <t>1</t>
    </r>
    <r>
      <rPr>
        <b/>
        <sz val="11"/>
        <color rgb="FF0F0F0F"/>
        <rFont val="Arial"/>
        <family val="2"/>
      </rPr>
      <t xml:space="preserve"> undertaken within 6 months of first expert assessment</t>
    </r>
    <r>
      <rPr>
        <b/>
        <vertAlign val="superscript"/>
        <sz val="11"/>
        <color rgb="FF0F0F0F"/>
        <rFont val="Arial"/>
        <family val="2"/>
      </rPr>
      <t>2</t>
    </r>
    <r>
      <rPr>
        <b/>
        <sz val="11"/>
        <color rgb="FF0F0F0F"/>
        <rFont val="Arial"/>
        <family val="2"/>
      </rPr>
      <t>, by revascularisation type</t>
    </r>
    <r>
      <rPr>
        <b/>
        <vertAlign val="superscript"/>
        <sz val="11"/>
        <color rgb="FF0F0F0F"/>
        <rFont val="Arial"/>
        <family val="2"/>
      </rPr>
      <t>3</t>
    </r>
    <r>
      <rPr>
        <sz val="11"/>
        <color rgb="FF0F0F0F"/>
        <rFont val="Arial"/>
        <family val="2"/>
      </rPr>
      <t>, NDFA patients, England and Wales, 2014-2016</t>
    </r>
  </si>
  <si>
    <r>
      <t>Revascularisation type</t>
    </r>
    <r>
      <rPr>
        <b/>
        <vertAlign val="superscript"/>
        <sz val="14"/>
        <color rgb="FFFFFFFF"/>
        <rFont val="Arial"/>
        <family val="2"/>
      </rPr>
      <t>1, 3</t>
    </r>
  </si>
  <si>
    <t>Any revascularisation</t>
  </si>
  <si>
    <t>… Angioplasty</t>
  </si>
  <si>
    <t>… Open procedures</t>
  </si>
  <si>
    <t>… Bypass</t>
  </si>
  <si>
    <r>
      <t>Less severe ulcer</t>
    </r>
    <r>
      <rPr>
        <b/>
        <vertAlign val="superscript"/>
        <sz val="12"/>
        <color rgb="FFFFFFFF"/>
        <rFont val="Arial"/>
        <family val="2"/>
      </rPr>
      <t>3</t>
    </r>
    <r>
      <rPr>
        <b/>
        <sz val="12"/>
        <color rgb="FFFFFFFF"/>
        <rFont val="Arial"/>
        <family val="2"/>
      </rPr>
      <t xml:space="preserve"> </t>
    </r>
  </si>
  <si>
    <r>
      <t>Number</t>
    </r>
    <r>
      <rPr>
        <b/>
        <vertAlign val="superscript"/>
        <sz val="12"/>
        <color rgb="FFFFFFFF"/>
        <rFont val="Arial"/>
        <family val="2"/>
      </rPr>
      <t>4</t>
    </r>
  </si>
  <si>
    <t>… angioplasty</t>
  </si>
  <si>
    <t>… open procedure</t>
  </si>
  <si>
    <t>… bypass</t>
  </si>
  <si>
    <r>
      <t>Procedures</t>
    </r>
    <r>
      <rPr>
        <b/>
        <vertAlign val="superscript"/>
        <sz val="12"/>
        <color rgb="FFFFFFFF"/>
        <rFont val="Arial"/>
        <family val="2"/>
      </rPr>
      <t>3</t>
    </r>
  </si>
  <si>
    <r>
      <t>Table 3.2: Revascularisation</t>
    </r>
    <r>
      <rPr>
        <b/>
        <vertAlign val="superscript"/>
        <sz val="11"/>
        <color rgb="FF0F0F0F"/>
        <rFont val="Arial"/>
        <family val="2"/>
      </rPr>
      <t>1</t>
    </r>
    <r>
      <rPr>
        <b/>
        <sz val="11"/>
        <color rgb="FF0F0F0F"/>
        <rFont val="Arial"/>
        <family val="2"/>
      </rPr>
      <t xml:space="preserve"> undertaken within 6 months of first expert assessment</t>
    </r>
    <r>
      <rPr>
        <b/>
        <vertAlign val="superscript"/>
        <sz val="11"/>
        <color rgb="FF0F0F0F"/>
        <rFont val="Arial"/>
        <family val="2"/>
      </rPr>
      <t>2</t>
    </r>
    <r>
      <rPr>
        <b/>
        <sz val="11"/>
        <color rgb="FF0F0F0F"/>
        <rFont val="Arial"/>
        <family val="2"/>
      </rPr>
      <t>, by ulcer severity</t>
    </r>
    <r>
      <rPr>
        <b/>
        <vertAlign val="superscript"/>
        <sz val="11"/>
        <color rgb="FF0F0F0F"/>
        <rFont val="Arial"/>
        <family val="2"/>
      </rPr>
      <t>3</t>
    </r>
    <r>
      <rPr>
        <b/>
        <sz val="11"/>
        <color rgb="FF0F0F0F"/>
        <rFont val="Arial"/>
        <family val="2"/>
      </rPr>
      <t>,</t>
    </r>
    <r>
      <rPr>
        <sz val="11"/>
        <color rgb="FF0F0F0F"/>
        <rFont val="Arial"/>
        <family val="2"/>
      </rPr>
      <t xml:space="preserve"> 
NDFA patients, England and Wales, 2014-2016</t>
    </r>
  </si>
  <si>
    <r>
      <t>Revascularisation undertaken?</t>
    </r>
    <r>
      <rPr>
        <b/>
        <vertAlign val="superscript"/>
        <sz val="14"/>
        <color rgb="FFFFFFFF"/>
        <rFont val="Arial"/>
        <family val="2"/>
      </rPr>
      <t>1, 4</t>
    </r>
  </si>
  <si>
    <r>
      <t>Revascularisation type</t>
    </r>
    <r>
      <rPr>
        <b/>
        <vertAlign val="superscript"/>
        <sz val="14"/>
        <color rgb="FFFFFFFF"/>
        <rFont val="Arial"/>
        <family val="2"/>
      </rPr>
      <t>1,3</t>
    </r>
  </si>
  <si>
    <t>Angioplasty only</t>
  </si>
  <si>
    <t>Open procedure only</t>
  </si>
  <si>
    <t>Bypass only</t>
  </si>
  <si>
    <t>Revascularisation undertaken within 6 months of first expert assessment, by revascularisation type</t>
  </si>
  <si>
    <t>Revascularisation undertaken within 6 months of first expert assessment, by ulcer severity</t>
  </si>
  <si>
    <r>
      <t>Amputation type</t>
    </r>
    <r>
      <rPr>
        <b/>
        <vertAlign val="superscript"/>
        <sz val="14"/>
        <color rgb="FFFFFFFF"/>
        <rFont val="Arial"/>
        <family val="2"/>
      </rPr>
      <t>1, 3</t>
    </r>
  </si>
  <si>
    <t>Any amputation</t>
  </si>
  <si>
    <t>… Minor (below the ankle)</t>
  </si>
  <si>
    <t>… Major (above the ankle)</t>
  </si>
  <si>
    <r>
      <t>Table 4.1: Lower limb amputation</t>
    </r>
    <r>
      <rPr>
        <b/>
        <vertAlign val="superscript"/>
        <sz val="11"/>
        <color rgb="FF0F0F0F"/>
        <rFont val="Arial"/>
        <family val="2"/>
      </rPr>
      <t>1</t>
    </r>
    <r>
      <rPr>
        <b/>
        <sz val="11"/>
        <color rgb="FF0F0F0F"/>
        <rFont val="Arial"/>
        <family val="2"/>
      </rPr>
      <t xml:space="preserve"> undertaken within 6 months of first expert assessment</t>
    </r>
    <r>
      <rPr>
        <b/>
        <vertAlign val="superscript"/>
        <sz val="11"/>
        <color rgb="FF0F0F0F"/>
        <rFont val="Arial"/>
        <family val="2"/>
      </rPr>
      <t>2</t>
    </r>
    <r>
      <rPr>
        <b/>
        <sz val="11"/>
        <color rgb="FF0F0F0F"/>
        <rFont val="Arial"/>
        <family val="2"/>
      </rPr>
      <t>, by amputation type</t>
    </r>
    <r>
      <rPr>
        <b/>
        <vertAlign val="superscript"/>
        <sz val="11"/>
        <color rgb="FF0F0F0F"/>
        <rFont val="Arial"/>
        <family val="2"/>
      </rPr>
      <t>3</t>
    </r>
    <r>
      <rPr>
        <sz val="11"/>
        <color rgb="FF0F0F0F"/>
        <rFont val="Arial"/>
        <family val="2"/>
      </rPr>
      <t>, NDFA patients, England and Wales, 2014-2016</t>
    </r>
  </si>
  <si>
    <r>
      <t>Table 4.2: Lower limb amputation</t>
    </r>
    <r>
      <rPr>
        <b/>
        <vertAlign val="superscript"/>
        <sz val="11"/>
        <color rgb="FF0F0F0F"/>
        <rFont val="Arial"/>
        <family val="2"/>
      </rPr>
      <t>1</t>
    </r>
    <r>
      <rPr>
        <b/>
        <sz val="11"/>
        <color rgb="FF0F0F0F"/>
        <rFont val="Arial"/>
        <family val="2"/>
      </rPr>
      <t xml:space="preserve"> undertaken within 6 months of first expert assessment</t>
    </r>
    <r>
      <rPr>
        <b/>
        <vertAlign val="superscript"/>
        <sz val="11"/>
        <color rgb="FF0F0F0F"/>
        <rFont val="Arial"/>
        <family val="2"/>
      </rPr>
      <t>2</t>
    </r>
    <r>
      <rPr>
        <b/>
        <sz val="11"/>
        <color rgb="FF0F0F0F"/>
        <rFont val="Arial"/>
        <family val="2"/>
      </rPr>
      <t>, by ulcer severity</t>
    </r>
    <r>
      <rPr>
        <b/>
        <vertAlign val="superscript"/>
        <sz val="11"/>
        <color rgb="FF0F0F0F"/>
        <rFont val="Arial"/>
        <family val="2"/>
      </rPr>
      <t>3</t>
    </r>
    <r>
      <rPr>
        <b/>
        <sz val="11"/>
        <color rgb="FF0F0F0F"/>
        <rFont val="Arial"/>
        <family val="2"/>
      </rPr>
      <t xml:space="preserve">,  
</t>
    </r>
    <r>
      <rPr>
        <sz val="11"/>
        <color rgb="FF0F0F0F"/>
        <rFont val="Arial"/>
        <family val="2"/>
      </rPr>
      <t>NDFA patients, England and Wales, 2014-2016</t>
    </r>
  </si>
  <si>
    <r>
      <t>Amputation undertaken?</t>
    </r>
    <r>
      <rPr>
        <b/>
        <vertAlign val="superscript"/>
        <sz val="14"/>
        <color rgb="FFFFFFFF"/>
        <rFont val="Arial"/>
        <family val="2"/>
      </rPr>
      <t>1, 4</t>
    </r>
  </si>
  <si>
    <t>No amputation undertaken</t>
  </si>
  <si>
    <t>One or more amputation undertaken</t>
  </si>
  <si>
    <r>
      <t>Amputation type</t>
    </r>
    <r>
      <rPr>
        <b/>
        <vertAlign val="superscript"/>
        <sz val="14"/>
        <color rgb="FFFFFFFF"/>
        <rFont val="Arial"/>
        <family val="2"/>
      </rPr>
      <t>1,3</t>
    </r>
  </si>
  <si>
    <t>… Minor only (below the ankle)</t>
  </si>
  <si>
    <t>… Major only (above the ankle)</t>
  </si>
  <si>
    <r>
      <t>Table 4.3: Lower limb amputation</t>
    </r>
    <r>
      <rPr>
        <b/>
        <vertAlign val="superscript"/>
        <sz val="11"/>
        <color rgb="FF0F0F0F"/>
        <rFont val="Arial"/>
        <family val="2"/>
      </rPr>
      <t>1</t>
    </r>
    <r>
      <rPr>
        <b/>
        <sz val="11"/>
        <color rgb="FF0F0F0F"/>
        <rFont val="Arial"/>
        <family val="2"/>
      </rPr>
      <t xml:space="preserve"> undertaken within 6 months of first expert assessment</t>
    </r>
    <r>
      <rPr>
        <b/>
        <vertAlign val="superscript"/>
        <sz val="11"/>
        <color rgb="FF0F0F0F"/>
        <rFont val="Arial"/>
        <family val="2"/>
      </rPr>
      <t>2</t>
    </r>
    <r>
      <rPr>
        <b/>
        <sz val="11"/>
        <color rgb="FF0F0F0F"/>
        <rFont val="Arial"/>
        <family val="2"/>
      </rPr>
      <t>, bed days, by amputation type</t>
    </r>
    <r>
      <rPr>
        <b/>
        <vertAlign val="superscript"/>
        <sz val="11"/>
        <color rgb="FF0F0F0F"/>
        <rFont val="Arial"/>
        <family val="2"/>
      </rPr>
      <t>3</t>
    </r>
    <r>
      <rPr>
        <b/>
        <sz val="11"/>
        <color rgb="FF0F0F0F"/>
        <rFont val="Arial"/>
        <family val="2"/>
      </rPr>
      <t>,</t>
    </r>
    <r>
      <rPr>
        <sz val="11"/>
        <color rgb="FF0F0F0F"/>
        <rFont val="Arial"/>
        <family val="2"/>
      </rPr>
      <t xml:space="preserve">
NDFA patients, England and Wales, 2014-2016</t>
    </r>
  </si>
  <si>
    <t>Lower limb amputation undertaken within 6 months of first expert assessment, by ulcer severity</t>
  </si>
  <si>
    <t>Lower limb amputation undertaken within 6 months of first expert assessment, bed days, by amputation type</t>
  </si>
  <si>
    <t>Lower limb amputation undertaken within 6 months of first expert assessment, by amputation type</t>
  </si>
  <si>
    <t>Return to contents</t>
  </si>
  <si>
    <t xml:space="preserve">or email: psi@nationalarchives.gsi.gov.uk </t>
  </si>
  <si>
    <r>
      <t>Table 3.3: Revascularisation</t>
    </r>
    <r>
      <rPr>
        <b/>
        <vertAlign val="superscript"/>
        <sz val="11"/>
        <color rgb="FF0F0F0F"/>
        <rFont val="Arial"/>
        <family val="2"/>
      </rPr>
      <t>1</t>
    </r>
    <r>
      <rPr>
        <b/>
        <sz val="11"/>
        <color rgb="FF0F0F0F"/>
        <rFont val="Arial"/>
        <family val="2"/>
      </rPr>
      <t xml:space="preserve"> undertaken within 6 months of first expert assessment</t>
    </r>
    <r>
      <rPr>
        <b/>
        <vertAlign val="superscript"/>
        <sz val="11"/>
        <color rgb="FF0F0F0F"/>
        <rFont val="Arial"/>
        <family val="2"/>
      </rPr>
      <t>2</t>
    </r>
    <r>
      <rPr>
        <b/>
        <sz val="11"/>
        <color rgb="FF0F0F0F"/>
        <rFont val="Arial"/>
        <family val="2"/>
      </rPr>
      <t>, bed days, by revascularisation type</t>
    </r>
    <r>
      <rPr>
        <b/>
        <vertAlign val="superscript"/>
        <sz val="11"/>
        <color rgb="FF0F0F0F"/>
        <rFont val="Arial"/>
        <family val="2"/>
      </rPr>
      <t>3</t>
    </r>
    <r>
      <rPr>
        <b/>
        <sz val="11"/>
        <color rgb="FF0F0F0F"/>
        <rFont val="Arial"/>
        <family val="2"/>
      </rPr>
      <t>,</t>
    </r>
    <r>
      <rPr>
        <sz val="11"/>
        <color rgb="FF0F0F0F"/>
        <rFont val="Arial"/>
        <family val="2"/>
      </rPr>
      <t xml:space="preserve">
NDFA patients, England and Wales, 2014-2016</t>
    </r>
  </si>
  <si>
    <t>Revascularisation undertaken within 6 months of first expert assessment, bed days, by revascularisation type</t>
  </si>
  <si>
    <r>
      <t xml:space="preserve">The National Diabetes Foot Care Audit (NDFA) is part of the National Diabetes Audit programme (NDA) and is commissioned by the Healthcare Quality Improvement Partnership (HQIP) as part of the National Clinical Audit Programme (NCA). The NDA is managed by NHS Digital in partnership with Diabetes UK and is supported by Public Health England (PHE).
The National Diabetes Foot Care Audit (NDFA) is a continuous audit of diabetic foot disease in England and Wales. The audit enables all diabetes foot care services to measure their performance against NICE clinical guidelines and peer units, and to monitor adverse outcomes for people with diabetes who develop diabetic foot disease. All organisations which provide a diabetic foot ulcer treatment service are eligible for inclusion in the audit. 
The audit reports on the following: 
</t>
    </r>
    <r>
      <rPr>
        <sz val="11"/>
        <color theme="1"/>
        <rFont val="Calibri"/>
        <family val="2"/>
      </rPr>
      <t xml:space="preserve">●     </t>
    </r>
    <r>
      <rPr>
        <sz val="11"/>
        <color theme="1"/>
        <rFont val="Calibri"/>
        <family val="2"/>
        <scheme val="minor"/>
      </rPr>
      <t>Structures: are the nationally recommended care structures in place for the management of diabetic foot disease? 
●     Processes: does the treatment of active diabetic foot disease comply with nationally recommended guidance? 
●     Outcomes: are the outcomes of diabetic foot disease optimised? 
The 2014-2016 NDFA Hospital Admissions Report provides information on the inpatient activity of the patients included in the 2014-2016 NDFA annual report, examining all and foot disease admissions, revascularisation and amputation procedures and length of hospital stays for people with diabetic foot ulcers, in order to support the audit question 'Are the outcomes of diabetic foot disease optimised?'.</t>
    </r>
  </si>
  <si>
    <r>
      <t>Table A1.1: Hospital admissions within 6 months of first expert assessment</t>
    </r>
    <r>
      <rPr>
        <b/>
        <vertAlign val="superscript"/>
        <sz val="11"/>
        <color rgb="FF0F0F0F"/>
        <rFont val="Arial"/>
        <family val="2"/>
      </rPr>
      <t>1</t>
    </r>
    <r>
      <rPr>
        <b/>
        <sz val="11"/>
        <color rgb="FF0F0F0F"/>
        <rFont val="Arial"/>
        <family val="2"/>
      </rPr>
      <t>, length of stay</t>
    </r>
    <r>
      <rPr>
        <b/>
        <vertAlign val="superscript"/>
        <sz val="11"/>
        <color rgb="FF0F0F0F"/>
        <rFont val="Arial"/>
        <family val="2"/>
      </rPr>
      <t>2</t>
    </r>
    <r>
      <rPr>
        <b/>
        <sz val="11"/>
        <color rgb="FF0F0F0F"/>
        <rFont val="Arial"/>
        <family val="2"/>
      </rPr>
      <t>, by admission type</t>
    </r>
    <r>
      <rPr>
        <b/>
        <vertAlign val="superscript"/>
        <sz val="11"/>
        <color rgb="FF0F0F0F"/>
        <rFont val="Arial"/>
        <family val="2"/>
      </rPr>
      <t>3</t>
    </r>
    <r>
      <rPr>
        <sz val="11"/>
        <color rgb="FF0F0F0F"/>
        <rFont val="Arial"/>
        <family val="2"/>
      </rPr>
      <t>, NDFA patients, England and Wales, 2014-2016</t>
    </r>
  </si>
  <si>
    <r>
      <t>Admission type</t>
    </r>
    <r>
      <rPr>
        <b/>
        <vertAlign val="superscript"/>
        <sz val="12"/>
        <color rgb="FFFFFFFF"/>
        <rFont val="Arial"/>
        <family val="2"/>
      </rPr>
      <t>1, 3</t>
    </r>
  </si>
  <si>
    <t>Length of stay (days)</t>
  </si>
  <si>
    <t>Minimum</t>
  </si>
  <si>
    <r>
      <t>Lower quartile</t>
    </r>
    <r>
      <rPr>
        <b/>
        <vertAlign val="superscript"/>
        <sz val="12"/>
        <color rgb="FFFFFFFF"/>
        <rFont val="Arial"/>
        <family val="2"/>
      </rPr>
      <t>4</t>
    </r>
  </si>
  <si>
    <r>
      <t>Median</t>
    </r>
    <r>
      <rPr>
        <b/>
        <vertAlign val="superscript"/>
        <sz val="12"/>
        <color rgb="FFFFFFFF"/>
        <rFont val="Arial"/>
        <family val="2"/>
      </rPr>
      <t>4</t>
    </r>
  </si>
  <si>
    <r>
      <t>Upper quartile</t>
    </r>
    <r>
      <rPr>
        <b/>
        <vertAlign val="superscript"/>
        <sz val="12"/>
        <color rgb="FFFFFFFF"/>
        <rFont val="Arial"/>
        <family val="2"/>
      </rPr>
      <t>4</t>
    </r>
  </si>
  <si>
    <t>Maximum</t>
  </si>
  <si>
    <t>All admissions</t>
  </si>
  <si>
    <t>… with foot disease</t>
  </si>
  <si>
    <t>… with angioplasty</t>
  </si>
  <si>
    <t>… with open procedures</t>
  </si>
  <si>
    <t>… with bypass</t>
  </si>
  <si>
    <t>… with minor amputation</t>
  </si>
  <si>
    <t>… with major amputation</t>
  </si>
  <si>
    <t>Outcomes</t>
  </si>
  <si>
    <t>Admission Length of Stay (days)</t>
  </si>
  <si>
    <t>Lower Quartile</t>
  </si>
  <si>
    <t>Upper Quartile</t>
  </si>
  <si>
    <t>Maximum (in 1.5 IQR)</t>
  </si>
  <si>
    <t>Lower Quartile - Minimum</t>
  </si>
  <si>
    <t>Median - Lower Quartile</t>
  </si>
  <si>
    <t>Upper Quartile - Median</t>
  </si>
  <si>
    <t>Maximum - Upper Quartile</t>
  </si>
  <si>
    <r>
      <t>Chart A2.1: Hospital admissions within 6 months of first expert assessment</t>
    </r>
    <r>
      <rPr>
        <b/>
        <vertAlign val="superscript"/>
        <sz val="11"/>
        <color rgb="FF0F0F0F"/>
        <rFont val="Arial"/>
        <family val="2"/>
      </rPr>
      <t>1</t>
    </r>
    <r>
      <rPr>
        <b/>
        <sz val="11"/>
        <color rgb="FF0F0F0F"/>
        <rFont val="Arial"/>
        <family val="2"/>
      </rPr>
      <t>: length of stay</t>
    </r>
    <r>
      <rPr>
        <b/>
        <vertAlign val="superscript"/>
        <sz val="11"/>
        <color rgb="FF0F0F0F"/>
        <rFont val="Arial"/>
        <family val="2"/>
      </rPr>
      <t>2</t>
    </r>
    <r>
      <rPr>
        <b/>
        <sz val="11"/>
        <color rgb="FF0F0F0F"/>
        <rFont val="Arial"/>
        <family val="2"/>
      </rPr>
      <t>, by admission type</t>
    </r>
    <r>
      <rPr>
        <b/>
        <vertAlign val="superscript"/>
        <sz val="11"/>
        <color rgb="FF0F0F0F"/>
        <rFont val="Arial"/>
        <family val="2"/>
      </rPr>
      <t>3</t>
    </r>
    <r>
      <rPr>
        <sz val="11"/>
        <color rgb="FF0F0F0F"/>
        <rFont val="Arial"/>
        <family val="2"/>
      </rPr>
      <t>, NDFA patients, England and Wales, 2014-2016</t>
    </r>
  </si>
  <si>
    <t>Foot disease</t>
  </si>
  <si>
    <t>Angioplasty</t>
  </si>
  <si>
    <t>Outlier_MajorAmp</t>
  </si>
  <si>
    <t>Outlier_MinorAmp</t>
  </si>
  <si>
    <t>Outlier_Bypass</t>
  </si>
  <si>
    <t>Outlier_OpenProcs</t>
  </si>
  <si>
    <t>Outlier_Angioplasty</t>
  </si>
  <si>
    <t>Outlier_FootDisease</t>
  </si>
  <si>
    <t>Outlier_AllAdmissions</t>
  </si>
  <si>
    <t>Minor 
amputation</t>
  </si>
  <si>
    <t>Major 
amputation</t>
  </si>
  <si>
    <t>Open 
procedures</t>
  </si>
  <si>
    <t xml:space="preserve">Bypass   </t>
  </si>
  <si>
    <t>A1.1</t>
  </si>
  <si>
    <t>A2.2</t>
  </si>
  <si>
    <t>Appendix</t>
  </si>
  <si>
    <t>Hospital admissions within 6 months of first expert assessment, length of stay, by admission type</t>
  </si>
  <si>
    <r>
      <rPr>
        <sz val="11"/>
        <rFont val="Calibri"/>
        <family val="2"/>
      </rPr>
      <t xml:space="preserve">Link to publication:  </t>
    </r>
    <r>
      <rPr>
        <u/>
        <sz val="11"/>
        <color theme="10"/>
        <rFont val="Calibri"/>
        <family val="2"/>
      </rPr>
      <t>http://www.digital.nhs.uk/pubs/ndfa-HAR1416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</si>
</sst>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2" x14ac:knownFonts="1">
    <font>
      <sz val="11"/>
      <color theme="1"/>
      <name val="Arial"/>
      <family val="2"/>
    </font>
    <font>
      <sz val="11"/>
      <color theme="1"/>
      <name val="Calibri"/>
      <family val="2"/>
      <scheme val="minor"/>
    </font>
    <font>
      <sz val="11"/>
      <color theme="1"/>
      <name val="Arial"/>
      <family val="2"/>
    </font>
    <font>
      <b/>
      <sz val="11"/>
      <color theme="1"/>
      <name val="Arial"/>
      <family val="2"/>
    </font>
    <font>
      <b/>
      <vertAlign val="superscript"/>
      <sz val="11"/>
      <color theme="1"/>
      <name val="Arial"/>
      <family val="2"/>
    </font>
    <font>
      <sz val="8.5"/>
      <color theme="1"/>
      <name val="Arial"/>
      <family val="2"/>
    </font>
    <font>
      <b/>
      <sz val="11"/>
      <color rgb="FF0F0F0F"/>
      <name val="Arial"/>
      <family val="2"/>
    </font>
    <font>
      <b/>
      <vertAlign val="superscript"/>
      <sz val="11"/>
      <color rgb="FF0F0F0F"/>
      <name val="Arial"/>
      <family val="2"/>
    </font>
    <font>
      <sz val="11"/>
      <color rgb="FF0F0F0F"/>
      <name val="Arial"/>
      <family val="2"/>
    </font>
    <font>
      <sz val="11"/>
      <color theme="1"/>
      <name val="Calibri"/>
      <family val="2"/>
    </font>
    <font>
      <sz val="11"/>
      <name val="Arial"/>
      <family val="2"/>
    </font>
    <font>
      <sz val="11"/>
      <color theme="1"/>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u/>
      <sz val="11"/>
      <color theme="10"/>
      <name val="Calibri"/>
      <family val="2"/>
    </font>
    <font>
      <u/>
      <sz val="11"/>
      <color theme="10"/>
      <name val="Arial"/>
      <family val="2"/>
    </font>
    <font>
      <u/>
      <sz val="11"/>
      <color theme="10"/>
      <name val="Calibri"/>
      <family val="2"/>
      <scheme val="minor"/>
    </font>
    <font>
      <b/>
      <sz val="12"/>
      <color rgb="FF424D58"/>
      <name val="Calibri"/>
      <family val="2"/>
      <scheme val="minor"/>
    </font>
    <font>
      <sz val="12"/>
      <color rgb="FF424D58"/>
      <name val="Calibri"/>
      <family val="2"/>
      <scheme val="minor"/>
    </font>
    <font>
      <u/>
      <sz val="12"/>
      <color rgb="FF004488"/>
      <name val="Arial"/>
      <family val="2"/>
    </font>
    <font>
      <sz val="10"/>
      <name val="Arial"/>
      <family val="2"/>
    </font>
    <font>
      <u/>
      <sz val="10"/>
      <color theme="10"/>
      <name val="Arial"/>
      <family val="2"/>
    </font>
    <font>
      <u/>
      <sz val="10"/>
      <color indexed="30"/>
      <name val="Arial"/>
      <family val="2"/>
    </font>
    <font>
      <sz val="10"/>
      <name val="MS Sans Serif"/>
      <family val="2"/>
    </font>
    <font>
      <sz val="12"/>
      <color indexed="8"/>
      <name val="Arial"/>
      <family val="2"/>
    </font>
    <font>
      <b/>
      <sz val="27"/>
      <color rgb="FF005EB8"/>
      <name val="Arial"/>
      <family val="2"/>
    </font>
    <font>
      <sz val="35"/>
      <color rgb="FF005EB8"/>
      <name val="Arial"/>
      <family val="2"/>
    </font>
    <font>
      <b/>
      <sz val="20"/>
      <color rgb="FF424D58"/>
      <name val="Arial"/>
      <family val="2"/>
    </font>
    <font>
      <b/>
      <sz val="12"/>
      <color rgb="FFFFFFFF"/>
      <name val="Arial"/>
      <family val="2"/>
    </font>
    <font>
      <b/>
      <vertAlign val="superscript"/>
      <sz val="12"/>
      <color rgb="FFFFFFFF"/>
      <name val="Arial"/>
      <family val="2"/>
    </font>
    <font>
      <sz val="12"/>
      <color rgb="FFFFFFFF"/>
      <name val="Arial"/>
      <family val="2"/>
    </font>
    <font>
      <sz val="12"/>
      <color rgb="FF0F0F0F"/>
      <name val="Arial"/>
      <family val="2"/>
    </font>
    <font>
      <b/>
      <sz val="14"/>
      <color rgb="FFFFFFFF"/>
      <name val="Arial"/>
      <family val="2"/>
    </font>
    <font>
      <b/>
      <vertAlign val="superscript"/>
      <sz val="14"/>
      <color rgb="FFFFFFFF"/>
      <name val="Arial"/>
      <family val="2"/>
    </font>
    <font>
      <sz val="12"/>
      <name val="Arial"/>
      <family val="2"/>
    </font>
    <font>
      <b/>
      <sz val="12"/>
      <color rgb="FF0F0F0F"/>
      <name val="Arial"/>
      <family val="2"/>
    </font>
    <font>
      <sz val="12"/>
      <color theme="1"/>
      <name val="Arial"/>
      <family val="2"/>
    </font>
    <font>
      <b/>
      <sz val="12"/>
      <name val="Arial"/>
      <family val="2"/>
    </font>
    <font>
      <i/>
      <sz val="12"/>
      <color rgb="FF0F0F0F"/>
      <name val="Arial"/>
      <family val="2"/>
    </font>
    <font>
      <sz val="11"/>
      <color rgb="FFFF0000"/>
      <name val="Arial"/>
      <family val="2"/>
    </font>
    <font>
      <sz val="11"/>
      <color theme="0"/>
      <name val="Arial"/>
      <family val="2"/>
    </font>
    <font>
      <b/>
      <sz val="12"/>
      <color rgb="FFFFFFFF"/>
      <name val="Arial"/>
      <family val="2"/>
    </font>
    <font>
      <b/>
      <sz val="12"/>
      <color rgb="FF0F0F0F"/>
      <name val="Arial"/>
      <family val="2"/>
    </font>
    <font>
      <sz val="12"/>
      <color rgb="FF0F0F0F"/>
      <name val="Arial"/>
      <family val="2"/>
    </font>
    <font>
      <sz val="10"/>
      <color theme="0"/>
      <name val="Arial"/>
      <family val="2"/>
    </font>
    <font>
      <sz val="10"/>
      <color rgb="FFFF0000"/>
      <name val="Arial"/>
      <family val="2"/>
    </font>
    <font>
      <b/>
      <sz val="10"/>
      <color rgb="FFFF0000"/>
      <name val="Arial"/>
      <family val="2"/>
    </font>
    <font>
      <b/>
      <sz val="10"/>
      <name val="Arial"/>
      <family val="2"/>
    </font>
    <font>
      <b/>
      <sz val="11"/>
      <name val="Arial"/>
      <family val="2"/>
    </font>
    <font>
      <sz val="8.5"/>
      <color theme="0"/>
      <name val="Arial"/>
      <family val="2"/>
    </font>
    <font>
      <sz val="11"/>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26"/>
      </patternFill>
    </fill>
    <fill>
      <patternFill patternType="solid">
        <fgColor rgb="FF005EB8"/>
        <bgColor indexed="64"/>
      </patternFill>
    </fill>
    <fill>
      <patternFill patternType="solid">
        <fgColor rgb="FFE7EAF3"/>
        <bgColor indexed="64"/>
      </patternFill>
    </fill>
  </fills>
  <borders count="33">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right/>
      <top style="medium">
        <color rgb="FFFFFFFF"/>
      </top>
      <bottom/>
      <diagonal/>
    </border>
    <border>
      <left/>
      <right/>
      <top/>
      <bottom style="medium">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style="thick">
        <color rgb="FFFFFFFF"/>
      </bottom>
      <diagonal/>
    </border>
    <border>
      <left/>
      <right/>
      <top/>
      <bottom style="thick">
        <color rgb="FFFFFFFF"/>
      </bottom>
      <diagonal/>
    </border>
    <border>
      <left/>
      <right style="medium">
        <color rgb="FFFFFFFF"/>
      </right>
      <top/>
      <bottom style="thick">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rgb="FFFFFFFF"/>
      </right>
      <top style="thick">
        <color rgb="FFFFFFFF"/>
      </top>
      <bottom style="medium">
        <color rgb="FFFFFFFF"/>
      </bottom>
      <diagonal/>
    </border>
    <border>
      <left/>
      <right/>
      <top style="medium">
        <color rgb="FFFFFFFF"/>
      </top>
      <bottom style="medium">
        <color rgb="FFFFFFFF"/>
      </bottom>
      <diagonal/>
    </border>
    <border>
      <left style="medium">
        <color rgb="FFFFFFFF"/>
      </left>
      <right/>
      <top/>
      <bottom/>
      <diagonal/>
    </border>
    <border>
      <left/>
      <right style="medium">
        <color rgb="FFFFFFFF"/>
      </right>
      <top/>
      <bottom/>
      <diagonal/>
    </border>
    <border>
      <left/>
      <right/>
      <top/>
      <bottom style="thin">
        <color auto="1"/>
      </bottom>
      <diagonal/>
    </border>
  </borders>
  <cellStyleXfs count="33">
    <xf numFmtId="0" fontId="0" fillId="0" borderId="0"/>
    <xf numFmtId="0" fontId="11" fillId="0" borderId="0"/>
    <xf numFmtId="0" fontId="15" fillId="0" borderId="0" applyNumberFormat="0" applyFill="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17" fillId="0" borderId="0" applyNumberFormat="0" applyFill="0" applyBorder="0" applyAlignment="0" applyProtection="0"/>
    <xf numFmtId="0" fontId="11" fillId="0" borderId="0"/>
    <xf numFmtId="0" fontId="21" fillId="0" borderId="0"/>
    <xf numFmtId="0" fontId="24"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11" fillId="0" borderId="0"/>
    <xf numFmtId="0" fontId="11" fillId="0" borderId="0"/>
    <xf numFmtId="0" fontId="21" fillId="0" borderId="0"/>
    <xf numFmtId="0" fontId="21" fillId="0" borderId="0"/>
    <xf numFmtId="0" fontId="21" fillId="0" borderId="0"/>
    <xf numFmtId="0" fontId="11" fillId="0" borderId="0"/>
    <xf numFmtId="0" fontId="25" fillId="2" borderId="1" applyNumberFormat="0" applyFont="0" applyAlignment="0" applyProtection="0"/>
    <xf numFmtId="0" fontId="25" fillId="4" borderId="6" applyNumberFormat="0" applyFont="0" applyAlignment="0" applyProtection="0"/>
    <xf numFmtId="9" fontId="2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cellStyleXfs>
  <cellXfs count="172">
    <xf numFmtId="0" fontId="0" fillId="0" borderId="0" xfId="0"/>
    <xf numFmtId="0" fontId="0" fillId="3" borderId="0" xfId="0" applyFont="1" applyFill="1"/>
    <xf numFmtId="0" fontId="5" fillId="3" borderId="0" xfId="0" applyFont="1" applyFill="1"/>
    <xf numFmtId="0" fontId="0" fillId="3" borderId="0" xfId="0" applyFill="1"/>
    <xf numFmtId="0" fontId="11" fillId="3" borderId="0" xfId="1" applyFill="1" applyAlignment="1">
      <alignment wrapText="1"/>
    </xf>
    <xf numFmtId="0" fontId="11" fillId="3" borderId="0" xfId="1" applyFill="1" applyAlignment="1">
      <alignment vertical="top" wrapText="1"/>
    </xf>
    <xf numFmtId="0" fontId="14" fillId="3" borderId="0" xfId="1" applyFont="1" applyFill="1" applyAlignment="1" applyProtection="1">
      <alignment vertical="top" wrapText="1"/>
      <protection locked="0"/>
    </xf>
    <xf numFmtId="0" fontId="15" fillId="3" borderId="0" xfId="2" applyFill="1" applyAlignment="1"/>
    <xf numFmtId="0" fontId="16" fillId="3" borderId="0" xfId="2" quotePrefix="1" applyFont="1" applyFill="1" applyBorder="1" applyAlignment="1" applyProtection="1">
      <alignment vertical="top"/>
      <protection locked="0"/>
    </xf>
    <xf numFmtId="0" fontId="17" fillId="3" borderId="0" xfId="2" quotePrefix="1" applyFont="1" applyFill="1" applyBorder="1" applyAlignment="1" applyProtection="1">
      <alignment vertical="top"/>
      <protection locked="0"/>
    </xf>
    <xf numFmtId="0" fontId="18" fillId="3" borderId="0" xfId="1" applyFont="1" applyFill="1" applyAlignment="1">
      <alignment vertical="center"/>
    </xf>
    <xf numFmtId="0" fontId="19" fillId="3" borderId="0" xfId="1" applyFont="1" applyFill="1" applyAlignment="1">
      <alignment vertical="center"/>
    </xf>
    <xf numFmtId="0" fontId="11" fillId="3" borderId="0" xfId="1" applyFill="1" applyAlignment="1">
      <alignment vertical="center"/>
    </xf>
    <xf numFmtId="0" fontId="15" fillId="3" borderId="0" xfId="2" applyFill="1" applyAlignment="1">
      <alignment vertical="center"/>
    </xf>
    <xf numFmtId="0" fontId="11" fillId="3" borderId="0" xfId="1" applyFill="1" applyAlignment="1">
      <alignment vertical="center" wrapText="1"/>
    </xf>
    <xf numFmtId="0" fontId="29" fillId="5" borderId="7" xfId="0" applyFont="1" applyFill="1" applyBorder="1" applyAlignment="1">
      <alignment horizontal="center" vertical="center" wrapText="1" readingOrder="1"/>
    </xf>
    <xf numFmtId="0" fontId="29" fillId="5" borderId="18" xfId="0" applyFont="1" applyFill="1" applyBorder="1" applyAlignment="1">
      <alignment horizontal="center" vertical="center" wrapText="1" readingOrder="1"/>
    </xf>
    <xf numFmtId="0" fontId="32" fillId="6" borderId="20" xfId="0" applyFont="1" applyFill="1" applyBorder="1" applyAlignment="1">
      <alignment horizontal="left" vertical="center" wrapText="1" readingOrder="1"/>
    </xf>
    <xf numFmtId="3" fontId="32" fillId="6" borderId="20" xfId="0" applyNumberFormat="1" applyFont="1" applyFill="1" applyBorder="1" applyAlignment="1">
      <alignment horizontal="right" vertical="center" wrapText="1" readingOrder="1"/>
    </xf>
    <xf numFmtId="0" fontId="32" fillId="6" borderId="20" xfId="0" applyFont="1" applyFill="1" applyBorder="1" applyAlignment="1">
      <alignment horizontal="right" vertical="center" wrapText="1" readingOrder="1"/>
    </xf>
    <xf numFmtId="0" fontId="32" fillId="6" borderId="20" xfId="0" applyFont="1" applyFill="1" applyBorder="1" applyAlignment="1">
      <alignment horizontal="center" vertical="center" wrapText="1" readingOrder="1"/>
    </xf>
    <xf numFmtId="0" fontId="32" fillId="6" borderId="11" xfId="0" applyFont="1" applyFill="1" applyBorder="1" applyAlignment="1">
      <alignment horizontal="left" vertical="center" wrapText="1" readingOrder="1"/>
    </xf>
    <xf numFmtId="3" fontId="32" fillId="6" borderId="11" xfId="0" applyNumberFormat="1" applyFont="1" applyFill="1" applyBorder="1" applyAlignment="1">
      <alignment horizontal="right" vertical="center" wrapText="1" readingOrder="1"/>
    </xf>
    <xf numFmtId="0" fontId="32" fillId="6" borderId="11" xfId="0" applyFont="1" applyFill="1" applyBorder="1" applyAlignment="1">
      <alignment horizontal="right" vertical="center" wrapText="1" readingOrder="1"/>
    </xf>
    <xf numFmtId="0" fontId="32" fillId="6" borderId="11" xfId="0" applyFont="1" applyFill="1" applyBorder="1" applyAlignment="1">
      <alignment horizontal="center" vertical="center" wrapText="1" readingOrder="1"/>
    </xf>
    <xf numFmtId="0" fontId="29" fillId="5" borderId="18" xfId="0" applyFont="1" applyFill="1" applyBorder="1" applyAlignment="1">
      <alignment horizontal="center" vertical="center" wrapText="1" readingOrder="1"/>
    </xf>
    <xf numFmtId="164" fontId="32" fillId="6" borderId="20" xfId="0" applyNumberFormat="1" applyFont="1" applyFill="1" applyBorder="1" applyAlignment="1">
      <alignment horizontal="right" vertical="center" wrapText="1" readingOrder="1"/>
    </xf>
    <xf numFmtId="164" fontId="32" fillId="6" borderId="11" xfId="0" applyNumberFormat="1" applyFont="1" applyFill="1" applyBorder="1" applyAlignment="1">
      <alignment horizontal="right" vertical="center" wrapText="1" readingOrder="1"/>
    </xf>
    <xf numFmtId="3" fontId="32" fillId="6" borderId="20" xfId="0" applyNumberFormat="1" applyFont="1" applyFill="1" applyBorder="1" applyAlignment="1">
      <alignment horizontal="right" wrapText="1" readingOrder="1"/>
    </xf>
    <xf numFmtId="0" fontId="32" fillId="6" borderId="20" xfId="0" applyFont="1" applyFill="1" applyBorder="1" applyAlignment="1">
      <alignment horizontal="right" wrapText="1" readingOrder="1"/>
    </xf>
    <xf numFmtId="3" fontId="32" fillId="6" borderId="11" xfId="0" applyNumberFormat="1" applyFont="1" applyFill="1" applyBorder="1" applyAlignment="1">
      <alignment horizontal="right" wrapText="1" readingOrder="1"/>
    </xf>
    <xf numFmtId="0" fontId="32" fillId="6" borderId="11" xfId="0" applyFont="1" applyFill="1" applyBorder="1" applyAlignment="1">
      <alignment horizontal="right" wrapText="1" readingOrder="1"/>
    </xf>
    <xf numFmtId="0" fontId="36" fillId="6" borderId="11" xfId="0" applyFont="1" applyFill="1" applyBorder="1" applyAlignment="1">
      <alignment horizontal="left" vertical="center" wrapText="1" readingOrder="1"/>
    </xf>
    <xf numFmtId="3" fontId="36" fillId="6" borderId="11" xfId="0" applyNumberFormat="1" applyFont="1" applyFill="1" applyBorder="1" applyAlignment="1">
      <alignment horizontal="right" vertical="center" wrapText="1" readingOrder="1"/>
    </xf>
    <xf numFmtId="0" fontId="36" fillId="6" borderId="11" xfId="0" applyFont="1" applyFill="1" applyBorder="1" applyAlignment="1">
      <alignment horizontal="right" vertical="center" wrapText="1" readingOrder="1"/>
    </xf>
    <xf numFmtId="0" fontId="15" fillId="3" borderId="0" xfId="2" applyFill="1" applyAlignment="1" applyProtection="1">
      <alignment vertical="top" wrapText="1"/>
      <protection locked="0"/>
    </xf>
    <xf numFmtId="0" fontId="11" fillId="0" borderId="0" xfId="0" applyFont="1"/>
    <xf numFmtId="0" fontId="11" fillId="3" borderId="0" xfId="0" applyFont="1" applyFill="1"/>
    <xf numFmtId="0" fontId="11" fillId="3" borderId="0" xfId="1" applyFill="1"/>
    <xf numFmtId="164" fontId="32" fillId="6" borderId="11" xfId="0" applyNumberFormat="1" applyFont="1" applyFill="1" applyBorder="1" applyAlignment="1">
      <alignment horizontal="right" wrapText="1" readingOrder="1"/>
    </xf>
    <xf numFmtId="164" fontId="32" fillId="6" borderId="20" xfId="0" applyNumberFormat="1" applyFont="1" applyFill="1" applyBorder="1" applyAlignment="1">
      <alignment horizontal="right" wrapText="1" readingOrder="1"/>
    </xf>
    <xf numFmtId="0" fontId="37" fillId="3" borderId="0" xfId="0" applyFont="1" applyFill="1"/>
    <xf numFmtId="164" fontId="36" fillId="6" borderId="11" xfId="0" applyNumberFormat="1" applyFont="1" applyFill="1" applyBorder="1" applyAlignment="1">
      <alignment horizontal="right" vertical="center" wrapText="1" readingOrder="1"/>
    </xf>
    <xf numFmtId="0" fontId="36" fillId="6" borderId="20" xfId="0" applyFont="1" applyFill="1" applyBorder="1" applyAlignment="1">
      <alignment horizontal="left" wrapText="1" readingOrder="1"/>
    </xf>
    <xf numFmtId="0" fontId="36" fillId="6" borderId="20" xfId="0" applyFont="1" applyFill="1" applyBorder="1" applyAlignment="1">
      <alignment horizontal="right" wrapText="1" readingOrder="1"/>
    </xf>
    <xf numFmtId="164" fontId="36" fillId="6" borderId="20" xfId="0" applyNumberFormat="1" applyFont="1" applyFill="1" applyBorder="1" applyAlignment="1">
      <alignment horizontal="right" wrapText="1" readingOrder="1"/>
    </xf>
    <xf numFmtId="3" fontId="36" fillId="6" borderId="20" xfId="0" applyNumberFormat="1" applyFont="1" applyFill="1" applyBorder="1" applyAlignment="1">
      <alignment horizontal="right" wrapText="1" readingOrder="1"/>
    </xf>
    <xf numFmtId="0" fontId="32" fillId="6" borderId="11" xfId="0" applyFont="1" applyFill="1" applyBorder="1" applyAlignment="1">
      <alignment horizontal="left" wrapText="1" readingOrder="1"/>
    </xf>
    <xf numFmtId="0" fontId="39" fillId="6" borderId="11" xfId="0" applyFont="1" applyFill="1" applyBorder="1" applyAlignment="1">
      <alignment horizontal="left" vertical="center" wrapText="1" readingOrder="1"/>
    </xf>
    <xf numFmtId="0" fontId="39" fillId="6" borderId="11" xfId="0" applyFont="1" applyFill="1" applyBorder="1" applyAlignment="1">
      <alignment horizontal="right" vertical="center" wrapText="1" readingOrder="1"/>
    </xf>
    <xf numFmtId="0" fontId="39" fillId="6" borderId="11" xfId="0" applyFont="1" applyFill="1" applyBorder="1" applyAlignment="1">
      <alignment horizontal="center" vertical="center" wrapText="1" readingOrder="1"/>
    </xf>
    <xf numFmtId="164" fontId="39" fillId="6" borderId="11" xfId="0" applyNumberFormat="1" applyFont="1" applyFill="1" applyBorder="1" applyAlignment="1">
      <alignment horizontal="right" vertical="center" wrapText="1" readingOrder="1"/>
    </xf>
    <xf numFmtId="3" fontId="36" fillId="6" borderId="11" xfId="0" applyNumberFormat="1" applyFont="1" applyFill="1" applyBorder="1" applyAlignment="1">
      <alignment horizontal="right" wrapText="1" readingOrder="1"/>
    </xf>
    <xf numFmtId="164" fontId="36" fillId="6" borderId="11" xfId="0" applyNumberFormat="1" applyFont="1" applyFill="1" applyBorder="1" applyAlignment="1">
      <alignment horizontal="right" wrapText="1" readingOrder="1"/>
    </xf>
    <xf numFmtId="0" fontId="36" fillId="6" borderId="20" xfId="0" applyFont="1" applyFill="1" applyBorder="1" applyAlignment="1">
      <alignment horizontal="left" vertical="center" wrapText="1" readingOrder="1"/>
    </xf>
    <xf numFmtId="0" fontId="3" fillId="3" borderId="0" xfId="0" applyFont="1" applyFill="1"/>
    <xf numFmtId="0" fontId="15" fillId="3" borderId="0" xfId="2" applyFill="1"/>
    <xf numFmtId="0" fontId="42" fillId="5" borderId="7" xfId="0" applyFont="1" applyFill="1" applyBorder="1" applyAlignment="1">
      <alignment horizontal="center" vertical="center" wrapText="1" readingOrder="1"/>
    </xf>
    <xf numFmtId="0" fontId="43" fillId="6" borderId="20" xfId="0" applyFont="1" applyFill="1" applyBorder="1" applyAlignment="1">
      <alignment horizontal="left" wrapText="1" readingOrder="1"/>
    </xf>
    <xf numFmtId="0" fontId="43" fillId="6" borderId="20" xfId="0" applyFont="1" applyFill="1" applyBorder="1" applyAlignment="1">
      <alignment horizontal="right" wrapText="1" readingOrder="1"/>
    </xf>
    <xf numFmtId="3" fontId="43" fillId="6" borderId="20" xfId="0" applyNumberFormat="1" applyFont="1" applyFill="1" applyBorder="1" applyAlignment="1">
      <alignment horizontal="right" wrapText="1" readingOrder="1"/>
    </xf>
    <xf numFmtId="0" fontId="44" fillId="6" borderId="11" xfId="0" applyFont="1" applyFill="1" applyBorder="1" applyAlignment="1">
      <alignment horizontal="left" wrapText="1" readingOrder="1"/>
    </xf>
    <xf numFmtId="0" fontId="44" fillId="6" borderId="11" xfId="0" applyFont="1" applyFill="1" applyBorder="1" applyAlignment="1">
      <alignment horizontal="right" wrapText="1" readingOrder="1"/>
    </xf>
    <xf numFmtId="164" fontId="43" fillId="6" borderId="20" xfId="0" applyNumberFormat="1" applyFont="1" applyFill="1" applyBorder="1" applyAlignment="1">
      <alignment horizontal="right" wrapText="1" readingOrder="1"/>
    </xf>
    <xf numFmtId="164" fontId="44" fillId="6" borderId="11" xfId="0" applyNumberFormat="1" applyFont="1" applyFill="1" applyBorder="1" applyAlignment="1">
      <alignment horizontal="right" wrapText="1" readingOrder="1"/>
    </xf>
    <xf numFmtId="0" fontId="45" fillId="3" borderId="0" xfId="0" applyFont="1" applyFill="1"/>
    <xf numFmtId="0" fontId="41" fillId="3" borderId="0" xfId="0" applyFont="1" applyFill="1"/>
    <xf numFmtId="0" fontId="40" fillId="3" borderId="0" xfId="0" applyFont="1" applyFill="1"/>
    <xf numFmtId="0" fontId="40" fillId="3" borderId="0" xfId="0" applyFont="1" applyFill="1" applyBorder="1"/>
    <xf numFmtId="164" fontId="45" fillId="3" borderId="0" xfId="0" applyNumberFormat="1" applyFont="1" applyFill="1"/>
    <xf numFmtId="2" fontId="41" fillId="3" borderId="0" xfId="0" applyNumberFormat="1" applyFont="1" applyFill="1"/>
    <xf numFmtId="0" fontId="0" fillId="3" borderId="0" xfId="0" applyFill="1" applyBorder="1"/>
    <xf numFmtId="164" fontId="0" fillId="3" borderId="0" xfId="0" applyNumberFormat="1" applyFill="1"/>
    <xf numFmtId="0" fontId="46" fillId="3" borderId="0" xfId="0" applyFont="1" applyFill="1" applyAlignment="1">
      <alignment horizontal="center"/>
    </xf>
    <xf numFmtId="0" fontId="47" fillId="3" borderId="0" xfId="0" applyFont="1" applyFill="1" applyBorder="1"/>
    <xf numFmtId="164" fontId="46" fillId="3" borderId="0" xfId="0" applyNumberFormat="1" applyFont="1" applyFill="1" applyBorder="1"/>
    <xf numFmtId="0" fontId="21" fillId="3" borderId="0" xfId="0" applyFont="1" applyFill="1"/>
    <xf numFmtId="164" fontId="21" fillId="3" borderId="0" xfId="0" applyNumberFormat="1" applyFont="1" applyFill="1"/>
    <xf numFmtId="164" fontId="21" fillId="3" borderId="32" xfId="0" applyNumberFormat="1" applyFont="1" applyFill="1" applyBorder="1"/>
    <xf numFmtId="0" fontId="21" fillId="3" borderId="0" xfId="0" applyFont="1" applyFill="1" applyAlignment="1">
      <alignment wrapText="1"/>
    </xf>
    <xf numFmtId="0" fontId="21" fillId="3" borderId="32" xfId="0" applyFont="1" applyFill="1" applyBorder="1" applyAlignment="1">
      <alignment wrapText="1"/>
    </xf>
    <xf numFmtId="0" fontId="45" fillId="3" borderId="0" xfId="0" applyFont="1" applyFill="1" applyAlignment="1"/>
    <xf numFmtId="0" fontId="48" fillId="3" borderId="32" xfId="0" applyFont="1" applyFill="1" applyBorder="1" applyAlignment="1">
      <alignment horizontal="center" wrapText="1"/>
    </xf>
    <xf numFmtId="0" fontId="50" fillId="3" borderId="0" xfId="0" applyFont="1" applyFill="1"/>
    <xf numFmtId="164" fontId="45" fillId="3" borderId="0" xfId="0" applyNumberFormat="1" applyFont="1" applyFill="1" applyBorder="1"/>
    <xf numFmtId="0" fontId="41" fillId="3" borderId="0" xfId="0" applyFont="1" applyFill="1" applyBorder="1"/>
    <xf numFmtId="0" fontId="45" fillId="3" borderId="0" xfId="0" applyFont="1" applyFill="1" applyBorder="1"/>
    <xf numFmtId="0" fontId="11" fillId="3" borderId="0" xfId="1" applyFill="1" applyAlignment="1">
      <alignment horizontal="right" wrapText="1"/>
    </xf>
    <xf numFmtId="0" fontId="20" fillId="3" borderId="0" xfId="3" applyFill="1" applyAlignment="1" applyProtection="1">
      <alignment horizontal="left" vertical="top" wrapText="1"/>
      <protection locked="0"/>
    </xf>
    <xf numFmtId="0" fontId="14" fillId="3" borderId="0" xfId="1" applyFont="1" applyFill="1" applyAlignment="1" applyProtection="1">
      <alignment horizontal="left" vertical="top" wrapText="1"/>
      <protection locked="0"/>
    </xf>
    <xf numFmtId="0" fontId="11" fillId="3" borderId="0" xfId="1" applyFont="1" applyFill="1" applyAlignment="1">
      <alignment vertical="center" wrapText="1"/>
    </xf>
    <xf numFmtId="0" fontId="11" fillId="3" borderId="0" xfId="1" applyFont="1" applyFill="1" applyAlignment="1">
      <alignment wrapText="1"/>
    </xf>
    <xf numFmtId="0" fontId="13" fillId="3" borderId="0" xfId="1" applyFont="1" applyFill="1" applyAlignment="1" applyProtection="1">
      <alignment vertical="top" wrapText="1"/>
      <protection locked="0"/>
    </xf>
    <xf numFmtId="0" fontId="14" fillId="3" borderId="0" xfId="1" applyFont="1" applyFill="1" applyAlignment="1" applyProtection="1">
      <alignment vertical="top" wrapText="1"/>
      <protection locked="0"/>
    </xf>
    <xf numFmtId="0" fontId="12" fillId="3" borderId="0" xfId="1" applyFont="1" applyFill="1" applyAlignment="1">
      <alignment wrapText="1"/>
    </xf>
    <xf numFmtId="0" fontId="26" fillId="3" borderId="0" xfId="0" applyFont="1" applyFill="1" applyAlignment="1">
      <alignment horizontal="left" vertical="center" wrapText="1"/>
    </xf>
    <xf numFmtId="0" fontId="27" fillId="3" borderId="0" xfId="0" applyFont="1" applyFill="1" applyAlignment="1">
      <alignment horizontal="left" vertical="center" wrapText="1"/>
    </xf>
    <xf numFmtId="0" fontId="28" fillId="3" borderId="0" xfId="1" applyFont="1" applyFill="1" applyAlignment="1">
      <alignment horizontal="left" vertical="top" wrapText="1"/>
    </xf>
    <xf numFmtId="0" fontId="15" fillId="3" borderId="0" xfId="2" applyFill="1" applyAlignment="1">
      <alignment wrapText="1"/>
    </xf>
    <xf numFmtId="0" fontId="3" fillId="3" borderId="0" xfId="0" applyFont="1" applyFill="1" applyAlignment="1">
      <alignment wrapText="1"/>
    </xf>
    <xf numFmtId="0" fontId="0" fillId="0" borderId="0" xfId="0" applyAlignment="1">
      <alignment wrapText="1"/>
    </xf>
    <xf numFmtId="0" fontId="33" fillId="5" borderId="8" xfId="0" applyFont="1" applyFill="1" applyBorder="1" applyAlignment="1">
      <alignment horizontal="center" vertical="center" wrapText="1" readingOrder="1"/>
    </xf>
    <xf numFmtId="0" fontId="33" fillId="5" borderId="9" xfId="0" applyFont="1" applyFill="1" applyBorder="1" applyAlignment="1">
      <alignment horizontal="center" vertical="center" wrapText="1" readingOrder="1"/>
    </xf>
    <xf numFmtId="0" fontId="33" fillId="5" borderId="10" xfId="0" applyFont="1" applyFill="1" applyBorder="1" applyAlignment="1">
      <alignment horizontal="center" vertical="center" wrapText="1" readingOrder="1"/>
    </xf>
    <xf numFmtId="0" fontId="29" fillId="5" borderId="12" xfId="0" applyFont="1" applyFill="1" applyBorder="1" applyAlignment="1">
      <alignment horizontal="center" vertical="center" wrapText="1" readingOrder="1"/>
    </xf>
    <xf numFmtId="0" fontId="29" fillId="5" borderId="13" xfId="0" applyFont="1" applyFill="1" applyBorder="1" applyAlignment="1">
      <alignment horizontal="center" vertical="center" wrapText="1" readingOrder="1"/>
    </xf>
    <xf numFmtId="0" fontId="31" fillId="5" borderId="14" xfId="0" applyFont="1" applyFill="1" applyBorder="1" applyAlignment="1">
      <alignment horizontal="center" vertical="center" wrapText="1" readingOrder="1"/>
    </xf>
    <xf numFmtId="0" fontId="31" fillId="5" borderId="15" xfId="0" applyFont="1" applyFill="1" applyBorder="1" applyAlignment="1">
      <alignment horizontal="center" vertical="center" wrapText="1" readingOrder="1"/>
    </xf>
    <xf numFmtId="0" fontId="29" fillId="5" borderId="16" xfId="0" applyFont="1" applyFill="1" applyBorder="1" applyAlignment="1">
      <alignment horizontal="center" vertical="center" wrapText="1" readingOrder="1"/>
    </xf>
    <xf numFmtId="0" fontId="31" fillId="5" borderId="17" xfId="0" applyFont="1" applyFill="1" applyBorder="1" applyAlignment="1">
      <alignment horizontal="center" vertical="center" wrapText="1" readingOrder="1"/>
    </xf>
    <xf numFmtId="0" fontId="29" fillId="5" borderId="18" xfId="0" applyFont="1" applyFill="1" applyBorder="1" applyAlignment="1">
      <alignment horizontal="center" vertical="center" wrapText="1" readingOrder="1"/>
    </xf>
    <xf numFmtId="0" fontId="29" fillId="5" borderId="19" xfId="0" applyFont="1" applyFill="1" applyBorder="1" applyAlignment="1">
      <alignment horizontal="center" vertical="center" wrapText="1" readingOrder="1"/>
    </xf>
    <xf numFmtId="0" fontId="33" fillId="5" borderId="12" xfId="0" applyFont="1" applyFill="1" applyBorder="1" applyAlignment="1">
      <alignment horizontal="center" vertical="center" wrapText="1" readingOrder="1"/>
    </xf>
    <xf numFmtId="0" fontId="0" fillId="0" borderId="16" xfId="0" applyBorder="1" applyAlignment="1">
      <alignment horizontal="center" vertical="center" wrapText="1" readingOrder="1"/>
    </xf>
    <xf numFmtId="0" fontId="0" fillId="0" borderId="13" xfId="0" applyBorder="1" applyAlignment="1">
      <alignment horizontal="center" vertical="center" wrapText="1" readingOrder="1"/>
    </xf>
    <xf numFmtId="0" fontId="33" fillId="5" borderId="23" xfId="0" applyFont="1" applyFill="1" applyBorder="1" applyAlignment="1">
      <alignment horizontal="center" vertical="center" wrapText="1" readingOrder="1"/>
    </xf>
    <xf numFmtId="0" fontId="0" fillId="0" borderId="24" xfId="0" applyBorder="1" applyAlignment="1">
      <alignment horizontal="center" vertical="center" wrapText="1" readingOrder="1"/>
    </xf>
    <xf numFmtId="0" fontId="0" fillId="0" borderId="25" xfId="0" applyBorder="1" applyAlignment="1">
      <alignment horizontal="center" vertical="center" wrapText="1" readingOrder="1"/>
    </xf>
    <xf numFmtId="0" fontId="35" fillId="6" borderId="26" xfId="0" applyFont="1" applyFill="1" applyBorder="1" applyAlignment="1">
      <alignment horizontal="left" wrapText="1" indent="1" readingOrder="1"/>
    </xf>
    <xf numFmtId="0" fontId="37" fillId="0" borderId="27" xfId="0" applyFont="1" applyBorder="1" applyAlignment="1">
      <alignment horizontal="left" wrapText="1" indent="1" readingOrder="1"/>
    </xf>
    <xf numFmtId="0" fontId="37" fillId="0" borderId="28" xfId="0" applyFont="1" applyBorder="1" applyAlignment="1">
      <alignment horizontal="left" wrapText="1" indent="1" readingOrder="1"/>
    </xf>
    <xf numFmtId="0" fontId="35" fillId="6" borderId="21" xfId="0" applyFont="1" applyFill="1" applyBorder="1" applyAlignment="1">
      <alignment horizontal="left" wrapText="1" indent="1" readingOrder="1"/>
    </xf>
    <xf numFmtId="0" fontId="37" fillId="0" borderId="29" xfId="0" applyFont="1" applyBorder="1" applyAlignment="1">
      <alignment horizontal="left" wrapText="1" indent="1" readingOrder="1"/>
    </xf>
    <xf numFmtId="0" fontId="37" fillId="0" borderId="22" xfId="0" applyFont="1" applyBorder="1" applyAlignment="1">
      <alignment horizontal="left" wrapText="1" indent="1" readingOrder="1"/>
    </xf>
    <xf numFmtId="0" fontId="29" fillId="5" borderId="21" xfId="0" applyFont="1" applyFill="1" applyBorder="1" applyAlignment="1">
      <alignment horizontal="center" vertical="center" wrapText="1" readingOrder="1"/>
    </xf>
    <xf numFmtId="0" fontId="29" fillId="5" borderId="22" xfId="0" applyFont="1" applyFill="1" applyBorder="1" applyAlignment="1">
      <alignment horizontal="center" vertical="center" wrapText="1" readingOrder="1"/>
    </xf>
    <xf numFmtId="0" fontId="33" fillId="5" borderId="8" xfId="0" applyFont="1" applyFill="1" applyBorder="1" applyAlignment="1">
      <alignment horizontal="left" vertical="center" wrapText="1" readingOrder="1"/>
    </xf>
    <xf numFmtId="0" fontId="33" fillId="5" borderId="9" xfId="0" applyFont="1" applyFill="1" applyBorder="1" applyAlignment="1">
      <alignment horizontal="left" vertical="center" wrapText="1" readingOrder="1"/>
    </xf>
    <xf numFmtId="0" fontId="33" fillId="5" borderId="10" xfId="0" applyFont="1" applyFill="1" applyBorder="1" applyAlignment="1">
      <alignment horizontal="left" vertical="center" wrapText="1" readingOrder="1"/>
    </xf>
    <xf numFmtId="0" fontId="29" fillId="5" borderId="29" xfId="0" applyFont="1" applyFill="1" applyBorder="1" applyAlignment="1">
      <alignment horizontal="center" vertical="center" wrapText="1" readingOrder="1"/>
    </xf>
    <xf numFmtId="0" fontId="29" fillId="5" borderId="8" xfId="0" applyFont="1" applyFill="1" applyBorder="1" applyAlignment="1">
      <alignment horizontal="center" vertical="center" wrapText="1" readingOrder="1"/>
    </xf>
    <xf numFmtId="0" fontId="29" fillId="5" borderId="10" xfId="0" applyFont="1" applyFill="1" applyBorder="1" applyAlignment="1">
      <alignment horizontal="center" vertical="center" wrapText="1" readingOrder="1"/>
    </xf>
    <xf numFmtId="0" fontId="35" fillId="6" borderId="21" xfId="0" applyFont="1" applyFill="1" applyBorder="1" applyAlignment="1">
      <alignment horizontal="left" wrapText="1" readingOrder="1"/>
    </xf>
    <xf numFmtId="0" fontId="35" fillId="6" borderId="29" xfId="0" applyFont="1" applyFill="1" applyBorder="1" applyAlignment="1">
      <alignment horizontal="left" wrapText="1" readingOrder="1"/>
    </xf>
    <xf numFmtId="0" fontId="35" fillId="6" borderId="22" xfId="0" applyFont="1" applyFill="1" applyBorder="1" applyAlignment="1">
      <alignment horizontal="left" wrapText="1" readingOrder="1"/>
    </xf>
    <xf numFmtId="0" fontId="38" fillId="6" borderId="26" xfId="0" applyFont="1" applyFill="1" applyBorder="1" applyAlignment="1">
      <alignment horizontal="left" wrapText="1" readingOrder="1"/>
    </xf>
    <xf numFmtId="0" fontId="38" fillId="6" borderId="27" xfId="0" applyFont="1" applyFill="1" applyBorder="1" applyAlignment="1">
      <alignment horizontal="left" wrapText="1" readingOrder="1"/>
    </xf>
    <xf numFmtId="0" fontId="38" fillId="6" borderId="28" xfId="0" applyFont="1" applyFill="1" applyBorder="1" applyAlignment="1">
      <alignment horizontal="left" wrapText="1" readingOrder="1"/>
    </xf>
    <xf numFmtId="0" fontId="33" fillId="5" borderId="16" xfId="0" applyFont="1" applyFill="1" applyBorder="1" applyAlignment="1">
      <alignment horizontal="center" vertical="center" wrapText="1" readingOrder="1"/>
    </xf>
    <xf numFmtId="0" fontId="33" fillId="5" borderId="13" xfId="0" applyFont="1" applyFill="1" applyBorder="1" applyAlignment="1">
      <alignment horizontal="center" vertical="center" wrapText="1" readingOrder="1"/>
    </xf>
    <xf numFmtId="0" fontId="33" fillId="5" borderId="30" xfId="0" applyFont="1" applyFill="1" applyBorder="1" applyAlignment="1">
      <alignment horizontal="center" vertical="center" wrapText="1" readingOrder="1"/>
    </xf>
    <xf numFmtId="0" fontId="33" fillId="5" borderId="0" xfId="0" applyFont="1" applyFill="1" applyBorder="1" applyAlignment="1">
      <alignment horizontal="center" vertical="center" wrapText="1" readingOrder="1"/>
    </xf>
    <xf numFmtId="0" fontId="33" fillId="5" borderId="31" xfId="0" applyFont="1" applyFill="1" applyBorder="1" applyAlignment="1">
      <alignment horizontal="center" vertical="center" wrapText="1" readingOrder="1"/>
    </xf>
    <xf numFmtId="0" fontId="33" fillId="5" borderId="24" xfId="0" applyFont="1" applyFill="1" applyBorder="1" applyAlignment="1">
      <alignment horizontal="center" vertical="center" wrapText="1" readingOrder="1"/>
    </xf>
    <xf numFmtId="0" fontId="33" fillId="5" borderId="25" xfId="0" applyFont="1" applyFill="1" applyBorder="1" applyAlignment="1">
      <alignment horizontal="center" vertical="center" wrapText="1" readingOrder="1"/>
    </xf>
    <xf numFmtId="0" fontId="6" fillId="0" borderId="0" xfId="0" applyFont="1" applyAlignment="1">
      <alignment horizontal="left" vertical="center" wrapText="1" readingOrder="1"/>
    </xf>
    <xf numFmtId="0" fontId="0" fillId="0" borderId="0" xfId="0" applyAlignment="1"/>
    <xf numFmtId="0" fontId="0" fillId="0" borderId="17" xfId="0" applyBorder="1" applyAlignment="1">
      <alignment horizontal="center" vertical="center" wrapText="1" readingOrder="1"/>
    </xf>
    <xf numFmtId="0" fontId="0" fillId="0" borderId="15" xfId="0" applyBorder="1" applyAlignment="1">
      <alignment horizontal="center" vertical="center" wrapText="1" readingOrder="1"/>
    </xf>
    <xf numFmtId="0" fontId="0" fillId="0" borderId="22" xfId="0" applyBorder="1" applyAlignment="1">
      <alignment horizontal="center" vertical="center" wrapText="1" readingOrder="1"/>
    </xf>
    <xf numFmtId="0" fontId="0" fillId="0" borderId="19" xfId="0" applyBorder="1" applyAlignment="1">
      <alignment horizontal="center" vertical="center" wrapText="1" readingOrder="1"/>
    </xf>
    <xf numFmtId="3" fontId="36" fillId="6" borderId="26" xfId="0" applyNumberFormat="1" applyFont="1" applyFill="1" applyBorder="1" applyAlignment="1">
      <alignment horizontal="right" wrapText="1" readingOrder="1"/>
    </xf>
    <xf numFmtId="0" fontId="0" fillId="0" borderId="28" xfId="0" applyBorder="1" applyAlignment="1">
      <alignment horizontal="right" wrapText="1" readingOrder="1"/>
    </xf>
    <xf numFmtId="0" fontId="32" fillId="6" borderId="21" xfId="0" applyFont="1" applyFill="1" applyBorder="1" applyAlignment="1">
      <alignment horizontal="right" wrapText="1" readingOrder="1"/>
    </xf>
    <xf numFmtId="0" fontId="0" fillId="0" borderId="22" xfId="0" applyBorder="1" applyAlignment="1">
      <alignment horizontal="right" wrapText="1" readingOrder="1"/>
    </xf>
    <xf numFmtId="3" fontId="32" fillId="6" borderId="21" xfId="0" applyNumberFormat="1" applyFont="1" applyFill="1" applyBorder="1" applyAlignment="1">
      <alignment horizontal="right" wrapText="1" readingOrder="1"/>
    </xf>
    <xf numFmtId="0" fontId="0" fillId="0" borderId="0" xfId="0" applyAlignment="1">
      <alignment wrapText="1" readingOrder="1"/>
    </xf>
    <xf numFmtId="0" fontId="42" fillId="5" borderId="8" xfId="0" applyFont="1" applyFill="1" applyBorder="1" applyAlignment="1">
      <alignment horizontal="center" vertical="center" wrapText="1" readingOrder="1"/>
    </xf>
    <xf numFmtId="0" fontId="42" fillId="5" borderId="1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9"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8" fillId="3" borderId="2" xfId="0" applyFont="1" applyFill="1" applyBorder="1" applyAlignment="1">
      <alignment vertical="center"/>
    </xf>
    <xf numFmtId="0" fontId="49" fillId="0" borderId="32" xfId="0" applyFont="1" applyBorder="1" applyAlignment="1">
      <alignment vertical="center"/>
    </xf>
    <xf numFmtId="0" fontId="48" fillId="3" borderId="3" xfId="0" applyFont="1" applyFill="1" applyBorder="1" applyAlignment="1">
      <alignment horizontal="center"/>
    </xf>
    <xf numFmtId="0" fontId="49" fillId="3" borderId="3" xfId="0" applyFont="1" applyFill="1" applyBorder="1" applyAlignment="1">
      <alignment horizontal="center"/>
    </xf>
    <xf numFmtId="0" fontId="10" fillId="0" borderId="3" xfId="0" applyFont="1" applyBorder="1" applyAlignment="1">
      <alignment horizontal="center"/>
    </xf>
    <xf numFmtId="0" fontId="10" fillId="3" borderId="3" xfId="0" applyFont="1" applyFill="1" applyBorder="1" applyAlignment="1">
      <alignment horizontal="center"/>
    </xf>
    <xf numFmtId="0" fontId="0" fillId="0" borderId="4" xfId="0" applyBorder="1" applyAlignment="1"/>
    <xf numFmtId="0" fontId="10" fillId="3" borderId="5" xfId="0" applyFont="1" applyFill="1" applyBorder="1" applyAlignment="1">
      <alignment horizontal="center"/>
    </xf>
    <xf numFmtId="0" fontId="0" fillId="0" borderId="3" xfId="0" applyBorder="1" applyAlignment="1"/>
    <xf numFmtId="0" fontId="15" fillId="3" borderId="0" xfId="2" applyFill="1" applyAlignment="1">
      <alignment horizontal="left"/>
    </xf>
  </cellXfs>
  <cellStyles count="33">
    <cellStyle name="Comma 2" xfId="4"/>
    <cellStyle name="Comma 3" xfId="5"/>
    <cellStyle name="Followed Hyperlink 2" xfId="3"/>
    <cellStyle name="Hyperlink" xfId="2" builtinId="8"/>
    <cellStyle name="Hyperlink 2" xfId="6"/>
    <cellStyle name="Hyperlink 3" xfId="7"/>
    <cellStyle name="Hyperlink 4" xfId="8"/>
    <cellStyle name="Normal" xfId="0" builtinId="0"/>
    <cellStyle name="Normal 10" xfId="9"/>
    <cellStyle name="Normal 2" xfId="1"/>
    <cellStyle name="Normal 2 2" xfId="10"/>
    <cellStyle name="Normal 2 2 2" xfId="11"/>
    <cellStyle name="Normal 2 3" xfId="12"/>
    <cellStyle name="Normal 2 3 2" xfId="13"/>
    <cellStyle name="Normal 2 4" xfId="14"/>
    <cellStyle name="Normal 3" xfId="15"/>
    <cellStyle name="Normal 3 2" xfId="16"/>
    <cellStyle name="Normal 3 3" xfId="17"/>
    <cellStyle name="Normal 4" xfId="18"/>
    <cellStyle name="Normal 5" xfId="19"/>
    <cellStyle name="Normal 5 2" xfId="20"/>
    <cellStyle name="Normal 6" xfId="21"/>
    <cellStyle name="Normal 7" xfId="22"/>
    <cellStyle name="Normal 8" xfId="23"/>
    <cellStyle name="Normal 9" xfId="24"/>
    <cellStyle name="Note 2" xfId="25"/>
    <cellStyle name="Note 3" xfId="26"/>
    <cellStyle name="Percent 2" xfId="27"/>
    <cellStyle name="Percent 3" xfId="28"/>
    <cellStyle name="Percent 3 2" xfId="29"/>
    <cellStyle name="Percent 3 2 2" xfId="30"/>
    <cellStyle name="Percent 4" xfId="31"/>
    <cellStyle name="Percent 5" xfId="32"/>
  </cellStyles>
  <dxfs count="0"/>
  <tableStyles count="0" defaultTableStyle="TableStyleMedium2" defaultPivotStyle="PivotStyleLight16"/>
  <colors>
    <mruColors>
      <color rgb="FF005EB8"/>
      <color rgb="FF424D5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57975591302347"/>
          <c:y val="0.19185302390998593"/>
          <c:w val="0.78778220213249051"/>
          <c:h val="0.76211234177215192"/>
        </c:manualLayout>
      </c:layout>
      <c:barChart>
        <c:barDir val="bar"/>
        <c:grouping val="stacked"/>
        <c:varyColors val="0"/>
        <c:ser>
          <c:idx val="0"/>
          <c:order val="0"/>
          <c:tx>
            <c:strRef>
              <c:f>Appendix!$D$47</c:f>
              <c:strCache>
                <c:ptCount val="1"/>
                <c:pt idx="0">
                  <c:v>Lower Quartile</c:v>
                </c:pt>
              </c:strCache>
            </c:strRef>
          </c:tx>
          <c:spPr>
            <a:solidFill>
              <a:schemeClr val="bg1"/>
            </a:solidFill>
          </c:spPr>
          <c:invertIfNegative val="0"/>
          <c:errBars>
            <c:errBarType val="minus"/>
            <c:errValType val="cust"/>
            <c:noEndCap val="0"/>
            <c:plus>
              <c:numLit>
                <c:formatCode>General</c:formatCode>
                <c:ptCount val="1"/>
                <c:pt idx="0">
                  <c:v>0</c:v>
                </c:pt>
              </c:numLit>
            </c:plus>
            <c:minus>
              <c:numRef>
                <c:f>Appendix!$C$57:$C$63</c:f>
                <c:numCache>
                  <c:formatCode>General</c:formatCode>
                  <c:ptCount val="7"/>
                  <c:pt idx="0">
                    <c:v>2</c:v>
                  </c:pt>
                  <c:pt idx="1">
                    <c:v>4</c:v>
                  </c:pt>
                  <c:pt idx="2">
                    <c:v>2</c:v>
                  </c:pt>
                  <c:pt idx="3">
                    <c:v>3.5</c:v>
                  </c:pt>
                  <c:pt idx="4">
                    <c:v>6</c:v>
                  </c:pt>
                  <c:pt idx="5">
                    <c:v>5</c:v>
                  </c:pt>
                  <c:pt idx="6">
                    <c:v>12.3</c:v>
                  </c:pt>
                </c:numCache>
              </c:numRef>
            </c:minus>
          </c:errBars>
          <c:cat>
            <c:strRef>
              <c:f>Appendix!$I$48:$I$54</c:f>
              <c:strCache>
                <c:ptCount val="7"/>
                <c:pt idx="0">
                  <c:v>All admissions</c:v>
                </c:pt>
                <c:pt idx="1">
                  <c:v>Foot disease</c:v>
                </c:pt>
                <c:pt idx="2">
                  <c:v>Angioplasty</c:v>
                </c:pt>
                <c:pt idx="3">
                  <c:v>Open 
procedures</c:v>
                </c:pt>
                <c:pt idx="4">
                  <c:v>Bypass   </c:v>
                </c:pt>
                <c:pt idx="5">
                  <c:v>Minor 
amputation</c:v>
                </c:pt>
                <c:pt idx="6">
                  <c:v>Major 
amputation</c:v>
                </c:pt>
              </c:strCache>
            </c:strRef>
          </c:cat>
          <c:val>
            <c:numRef>
              <c:f>Appendix!$D$48:$D$54</c:f>
              <c:numCache>
                <c:formatCode>0.0</c:formatCode>
                <c:ptCount val="7"/>
                <c:pt idx="0">
                  <c:v>2</c:v>
                </c:pt>
                <c:pt idx="1">
                  <c:v>4</c:v>
                </c:pt>
                <c:pt idx="2">
                  <c:v>2</c:v>
                </c:pt>
                <c:pt idx="3">
                  <c:v>4.5</c:v>
                </c:pt>
                <c:pt idx="4">
                  <c:v>7</c:v>
                </c:pt>
                <c:pt idx="5">
                  <c:v>5</c:v>
                </c:pt>
                <c:pt idx="6">
                  <c:v>14.3</c:v>
                </c:pt>
              </c:numCache>
            </c:numRef>
          </c:val>
        </c:ser>
        <c:ser>
          <c:idx val="1"/>
          <c:order val="1"/>
          <c:tx>
            <c:strRef>
              <c:f>Appendix!$D$56</c:f>
              <c:strCache>
                <c:ptCount val="1"/>
                <c:pt idx="0">
                  <c:v>Median - Lower Quartile</c:v>
                </c:pt>
              </c:strCache>
            </c:strRef>
          </c:tx>
          <c:spPr>
            <a:solidFill>
              <a:srgbClr val="005EB8"/>
            </a:solidFill>
            <a:ln>
              <a:solidFill>
                <a:schemeClr val="bg1"/>
              </a:solidFill>
            </a:ln>
          </c:spPr>
          <c:invertIfNegative val="0"/>
          <c:dPt>
            <c:idx val="0"/>
            <c:invertIfNegative val="0"/>
            <c:bubble3D val="0"/>
          </c:dPt>
          <c:cat>
            <c:strRef>
              <c:f>Appendix!$I$48:$I$54</c:f>
              <c:strCache>
                <c:ptCount val="7"/>
                <c:pt idx="0">
                  <c:v>All admissions</c:v>
                </c:pt>
                <c:pt idx="1">
                  <c:v>Foot disease</c:v>
                </c:pt>
                <c:pt idx="2">
                  <c:v>Angioplasty</c:v>
                </c:pt>
                <c:pt idx="3">
                  <c:v>Open 
procedures</c:v>
                </c:pt>
                <c:pt idx="4">
                  <c:v>Bypass   </c:v>
                </c:pt>
                <c:pt idx="5">
                  <c:v>Minor 
amputation</c:v>
                </c:pt>
                <c:pt idx="6">
                  <c:v>Major 
amputation</c:v>
                </c:pt>
              </c:strCache>
            </c:strRef>
          </c:cat>
          <c:val>
            <c:numRef>
              <c:f>Appendix!$D$57:$D$63</c:f>
              <c:numCache>
                <c:formatCode>0.0</c:formatCode>
                <c:ptCount val="7"/>
                <c:pt idx="0">
                  <c:v>4</c:v>
                </c:pt>
                <c:pt idx="1">
                  <c:v>6</c:v>
                </c:pt>
                <c:pt idx="2">
                  <c:v>7</c:v>
                </c:pt>
                <c:pt idx="3">
                  <c:v>4.5</c:v>
                </c:pt>
                <c:pt idx="4">
                  <c:v>8</c:v>
                </c:pt>
                <c:pt idx="5">
                  <c:v>7</c:v>
                </c:pt>
                <c:pt idx="6">
                  <c:v>10.7</c:v>
                </c:pt>
              </c:numCache>
            </c:numRef>
          </c:val>
        </c:ser>
        <c:ser>
          <c:idx val="2"/>
          <c:order val="2"/>
          <c:tx>
            <c:strRef>
              <c:f>Appendix!$E$56</c:f>
              <c:strCache>
                <c:ptCount val="1"/>
                <c:pt idx="0">
                  <c:v>Upper Quartile - Median</c:v>
                </c:pt>
              </c:strCache>
            </c:strRef>
          </c:tx>
          <c:spPr>
            <a:solidFill>
              <a:srgbClr val="005EB8"/>
            </a:solidFill>
            <a:ln>
              <a:solidFill>
                <a:schemeClr val="bg1"/>
              </a:solidFill>
            </a:ln>
          </c:spPr>
          <c:invertIfNegative val="0"/>
          <c:dPt>
            <c:idx val="0"/>
            <c:invertIfNegative val="0"/>
            <c:bubble3D val="0"/>
          </c:dPt>
          <c:errBars>
            <c:errBarType val="plus"/>
            <c:errValType val="cust"/>
            <c:noEndCap val="0"/>
            <c:plus>
              <c:numRef>
                <c:f>Appendix!$F$57:$F$63</c:f>
                <c:numCache>
                  <c:formatCode>General</c:formatCode>
                  <c:ptCount val="7"/>
                  <c:pt idx="0">
                    <c:v>19</c:v>
                  </c:pt>
                  <c:pt idx="1">
                    <c:v>24</c:v>
                  </c:pt>
                  <c:pt idx="2">
                    <c:v>27</c:v>
                  </c:pt>
                  <c:pt idx="3">
                    <c:v>10</c:v>
                  </c:pt>
                  <c:pt idx="4">
                    <c:v>21</c:v>
                  </c:pt>
                  <c:pt idx="5">
                    <c:v>25</c:v>
                  </c:pt>
                  <c:pt idx="6">
                    <c:v>38.200000000000003</c:v>
                  </c:pt>
                </c:numCache>
              </c:numRef>
            </c:plus>
            <c:minus>
              <c:numLit>
                <c:formatCode>General</c:formatCode>
                <c:ptCount val="1"/>
                <c:pt idx="0">
                  <c:v>0</c:v>
                </c:pt>
              </c:numLit>
            </c:minus>
            <c:spPr>
              <a:solidFill>
                <a:srgbClr val="FFFFCC"/>
              </a:solidFill>
              <a:ln>
                <a:solidFill>
                  <a:sysClr val="windowText" lastClr="000000"/>
                </a:solidFill>
              </a:ln>
            </c:spPr>
          </c:errBars>
          <c:cat>
            <c:strRef>
              <c:f>Appendix!$I$48:$I$54</c:f>
              <c:strCache>
                <c:ptCount val="7"/>
                <c:pt idx="0">
                  <c:v>All admissions</c:v>
                </c:pt>
                <c:pt idx="1">
                  <c:v>Foot disease</c:v>
                </c:pt>
                <c:pt idx="2">
                  <c:v>Angioplasty</c:v>
                </c:pt>
                <c:pt idx="3">
                  <c:v>Open 
procedures</c:v>
                </c:pt>
                <c:pt idx="4">
                  <c:v>Bypass   </c:v>
                </c:pt>
                <c:pt idx="5">
                  <c:v>Minor 
amputation</c:v>
                </c:pt>
                <c:pt idx="6">
                  <c:v>Major 
amputation</c:v>
                </c:pt>
              </c:strCache>
            </c:strRef>
          </c:cat>
          <c:val>
            <c:numRef>
              <c:f>Appendix!$E$57:$E$63</c:f>
              <c:numCache>
                <c:formatCode>0.0</c:formatCode>
                <c:ptCount val="7"/>
                <c:pt idx="0">
                  <c:v>9</c:v>
                </c:pt>
                <c:pt idx="1">
                  <c:v>10</c:v>
                </c:pt>
                <c:pt idx="2">
                  <c:v>11</c:v>
                </c:pt>
                <c:pt idx="3">
                  <c:v>7</c:v>
                </c:pt>
                <c:pt idx="4">
                  <c:v>6</c:v>
                </c:pt>
                <c:pt idx="5">
                  <c:v>10</c:v>
                </c:pt>
                <c:pt idx="6">
                  <c:v>15.799999999999997</c:v>
                </c:pt>
              </c:numCache>
            </c:numRef>
          </c:val>
        </c:ser>
        <c:dLbls>
          <c:showLegendKey val="0"/>
          <c:showVal val="0"/>
          <c:showCatName val="0"/>
          <c:showSerName val="0"/>
          <c:showPercent val="0"/>
          <c:showBubbleSize val="0"/>
        </c:dLbls>
        <c:gapWidth val="30"/>
        <c:overlap val="100"/>
        <c:axId val="324025344"/>
        <c:axId val="325720704"/>
      </c:barChart>
      <c:scatterChart>
        <c:scatterStyle val="lineMarker"/>
        <c:varyColors val="0"/>
        <c:ser>
          <c:idx val="3"/>
          <c:order val="3"/>
          <c:tx>
            <c:v>Outliers⁴</c:v>
          </c:tx>
          <c:spPr>
            <a:ln w="28575">
              <a:noFill/>
            </a:ln>
          </c:spPr>
          <c:marker>
            <c:symbol val="circle"/>
            <c:size val="3"/>
            <c:spPr>
              <a:solidFill>
                <a:srgbClr val="005EB8"/>
              </a:solidFill>
              <a:ln>
                <a:solidFill>
                  <a:srgbClr val="005EB8"/>
                </a:solidFill>
              </a:ln>
            </c:spPr>
          </c:marker>
          <c:xVal>
            <c:numRef>
              <c:f>'Appendix-Data'!$A$2:$A$10</c:f>
              <c:numCache>
                <c:formatCode>General</c:formatCode>
                <c:ptCount val="9"/>
                <c:pt idx="0">
                  <c:v>82</c:v>
                </c:pt>
                <c:pt idx="1">
                  <c:v>84</c:v>
                </c:pt>
                <c:pt idx="2">
                  <c:v>87</c:v>
                </c:pt>
                <c:pt idx="3">
                  <c:v>93</c:v>
                </c:pt>
                <c:pt idx="4">
                  <c:v>94</c:v>
                </c:pt>
                <c:pt idx="5">
                  <c:v>105</c:v>
                </c:pt>
                <c:pt idx="6">
                  <c:v>143</c:v>
                </c:pt>
                <c:pt idx="7">
                  <c:v>143</c:v>
                </c:pt>
                <c:pt idx="8">
                  <c:v>187</c:v>
                </c:pt>
              </c:numCache>
            </c:numRef>
          </c:xVal>
          <c:yVal>
            <c:numRef>
              <c:f>'Appendix-Data'!$B$2:$B$10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4"/>
          <c:order val="4"/>
          <c:tx>
            <c:v>Outliers⁴_2</c:v>
          </c:tx>
          <c:spPr>
            <a:ln w="28575">
              <a:noFill/>
            </a:ln>
          </c:spPr>
          <c:marker>
            <c:symbol val="circle"/>
            <c:size val="3"/>
            <c:spPr>
              <a:solidFill>
                <a:srgbClr val="005EB8"/>
              </a:solidFill>
              <a:ln>
                <a:solidFill>
                  <a:srgbClr val="005EB8"/>
                </a:solidFill>
              </a:ln>
            </c:spPr>
          </c:marker>
          <c:xVal>
            <c:numRef>
              <c:f>'Appendix-Data'!$C$2:$C$52</c:f>
              <c:numCache>
                <c:formatCode>General</c:formatCode>
                <c:ptCount val="51"/>
                <c:pt idx="0">
                  <c:v>48</c:v>
                </c:pt>
                <c:pt idx="1">
                  <c:v>48</c:v>
                </c:pt>
                <c:pt idx="2">
                  <c:v>49</c:v>
                </c:pt>
                <c:pt idx="3">
                  <c:v>49</c:v>
                </c:pt>
                <c:pt idx="4">
                  <c:v>49</c:v>
                </c:pt>
                <c:pt idx="5">
                  <c:v>49</c:v>
                </c:pt>
                <c:pt idx="6">
                  <c:v>49</c:v>
                </c:pt>
                <c:pt idx="7">
                  <c:v>51</c:v>
                </c:pt>
                <c:pt idx="8">
                  <c:v>51</c:v>
                </c:pt>
                <c:pt idx="9">
                  <c:v>53</c:v>
                </c:pt>
                <c:pt idx="10">
                  <c:v>54</c:v>
                </c:pt>
                <c:pt idx="11">
                  <c:v>54</c:v>
                </c:pt>
                <c:pt idx="12">
                  <c:v>56</c:v>
                </c:pt>
                <c:pt idx="13">
                  <c:v>57</c:v>
                </c:pt>
                <c:pt idx="14">
                  <c:v>58</c:v>
                </c:pt>
                <c:pt idx="15">
                  <c:v>59</c:v>
                </c:pt>
                <c:pt idx="16">
                  <c:v>61</c:v>
                </c:pt>
                <c:pt idx="17">
                  <c:v>63</c:v>
                </c:pt>
                <c:pt idx="18">
                  <c:v>63</c:v>
                </c:pt>
                <c:pt idx="19">
                  <c:v>63</c:v>
                </c:pt>
                <c:pt idx="20">
                  <c:v>63</c:v>
                </c:pt>
                <c:pt idx="21">
                  <c:v>67</c:v>
                </c:pt>
                <c:pt idx="22">
                  <c:v>67</c:v>
                </c:pt>
                <c:pt idx="23">
                  <c:v>67</c:v>
                </c:pt>
                <c:pt idx="24">
                  <c:v>67</c:v>
                </c:pt>
                <c:pt idx="25">
                  <c:v>68</c:v>
                </c:pt>
                <c:pt idx="26">
                  <c:v>69</c:v>
                </c:pt>
                <c:pt idx="27">
                  <c:v>71</c:v>
                </c:pt>
                <c:pt idx="28">
                  <c:v>71</c:v>
                </c:pt>
                <c:pt idx="29">
                  <c:v>72</c:v>
                </c:pt>
                <c:pt idx="30">
                  <c:v>72</c:v>
                </c:pt>
                <c:pt idx="31">
                  <c:v>72</c:v>
                </c:pt>
                <c:pt idx="32">
                  <c:v>75</c:v>
                </c:pt>
                <c:pt idx="33">
                  <c:v>76</c:v>
                </c:pt>
                <c:pt idx="34">
                  <c:v>76</c:v>
                </c:pt>
                <c:pt idx="35">
                  <c:v>77</c:v>
                </c:pt>
                <c:pt idx="36">
                  <c:v>79</c:v>
                </c:pt>
                <c:pt idx="37">
                  <c:v>83</c:v>
                </c:pt>
                <c:pt idx="38">
                  <c:v>84</c:v>
                </c:pt>
                <c:pt idx="39">
                  <c:v>84</c:v>
                </c:pt>
                <c:pt idx="40">
                  <c:v>92</c:v>
                </c:pt>
                <c:pt idx="41">
                  <c:v>99</c:v>
                </c:pt>
                <c:pt idx="42">
                  <c:v>102</c:v>
                </c:pt>
                <c:pt idx="43">
                  <c:v>114</c:v>
                </c:pt>
                <c:pt idx="44">
                  <c:v>117</c:v>
                </c:pt>
                <c:pt idx="45">
                  <c:v>125</c:v>
                </c:pt>
                <c:pt idx="46">
                  <c:v>133</c:v>
                </c:pt>
                <c:pt idx="47">
                  <c:v>148</c:v>
                </c:pt>
                <c:pt idx="48">
                  <c:v>165</c:v>
                </c:pt>
                <c:pt idx="49">
                  <c:v>182</c:v>
                </c:pt>
                <c:pt idx="50">
                  <c:v>324</c:v>
                </c:pt>
              </c:numCache>
            </c:numRef>
          </c:xVal>
          <c:yVal>
            <c:numRef>
              <c:f>'Appendix-Data'!$D$2:$D$52</c:f>
              <c:numCache>
                <c:formatCode>General</c:formatCode>
                <c:ptCount val="5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numCache>
            </c:numRef>
          </c:yVal>
          <c:smooth val="0"/>
        </c:ser>
        <c:ser>
          <c:idx val="5"/>
          <c:order val="5"/>
          <c:tx>
            <c:v>Outliers⁴_3</c:v>
          </c:tx>
          <c:spPr>
            <a:ln w="28575">
              <a:noFill/>
            </a:ln>
          </c:spPr>
          <c:marker>
            <c:symbol val="circle"/>
            <c:size val="3"/>
            <c:spPr>
              <a:solidFill>
                <a:srgbClr val="005EB8"/>
              </a:solidFill>
              <a:ln>
                <a:solidFill>
                  <a:srgbClr val="005EB8"/>
                </a:solidFill>
              </a:ln>
            </c:spPr>
          </c:marker>
          <c:xVal>
            <c:numRef>
              <c:f>'Appendix-Data'!$E$2:$E$6</c:f>
              <c:numCache>
                <c:formatCode>General</c:formatCode>
                <c:ptCount val="5"/>
                <c:pt idx="0">
                  <c:v>48</c:v>
                </c:pt>
                <c:pt idx="1">
                  <c:v>49</c:v>
                </c:pt>
                <c:pt idx="2">
                  <c:v>51</c:v>
                </c:pt>
                <c:pt idx="3">
                  <c:v>54</c:v>
                </c:pt>
                <c:pt idx="4">
                  <c:v>69</c:v>
                </c:pt>
              </c:numCache>
            </c:numRef>
          </c:xVal>
          <c:yVal>
            <c:numRef>
              <c:f>'Appendix-Data'!$F$2:$F$6</c:f>
              <c:numCache>
                <c:formatCode>General</c:formatCode>
                <c:ptCount val="5"/>
                <c:pt idx="0">
                  <c:v>5</c:v>
                </c:pt>
                <c:pt idx="1">
                  <c:v>5</c:v>
                </c:pt>
                <c:pt idx="2">
                  <c:v>5</c:v>
                </c:pt>
                <c:pt idx="3">
                  <c:v>5</c:v>
                </c:pt>
                <c:pt idx="4">
                  <c:v>5</c:v>
                </c:pt>
              </c:numCache>
            </c:numRef>
          </c:yVal>
          <c:smooth val="0"/>
        </c:ser>
        <c:ser>
          <c:idx val="6"/>
          <c:order val="6"/>
          <c:tx>
            <c:v>Outliers⁴_4</c:v>
          </c:tx>
          <c:spPr>
            <a:ln w="28575">
              <a:noFill/>
            </a:ln>
          </c:spPr>
          <c:marker>
            <c:symbol val="circle"/>
            <c:size val="3"/>
            <c:spPr>
              <a:solidFill>
                <a:srgbClr val="005EB8"/>
              </a:solidFill>
              <a:ln>
                <a:solidFill>
                  <a:srgbClr val="005EB8"/>
                </a:solidFill>
              </a:ln>
            </c:spPr>
          </c:marker>
          <c:xVal>
            <c:numRef>
              <c:f>'Appendix-Data'!$G$2:$G$7</c:f>
              <c:numCache>
                <c:formatCode>General</c:formatCode>
                <c:ptCount val="6"/>
                <c:pt idx="0">
                  <c:v>38</c:v>
                </c:pt>
                <c:pt idx="1">
                  <c:v>38</c:v>
                </c:pt>
                <c:pt idx="2">
                  <c:v>59</c:v>
                </c:pt>
                <c:pt idx="3">
                  <c:v>72</c:v>
                </c:pt>
                <c:pt idx="4">
                  <c:v>88</c:v>
                </c:pt>
                <c:pt idx="5">
                  <c:v>143</c:v>
                </c:pt>
              </c:numCache>
            </c:numRef>
          </c:xVal>
          <c:yVal>
            <c:numRef>
              <c:f>'Appendix-Data'!$H$2:$H$7</c:f>
              <c:numCache>
                <c:formatCode>General</c:formatCode>
                <c:ptCount val="6"/>
                <c:pt idx="0">
                  <c:v>7</c:v>
                </c:pt>
                <c:pt idx="1">
                  <c:v>7</c:v>
                </c:pt>
                <c:pt idx="2">
                  <c:v>7</c:v>
                </c:pt>
                <c:pt idx="3">
                  <c:v>7</c:v>
                </c:pt>
                <c:pt idx="4">
                  <c:v>7</c:v>
                </c:pt>
                <c:pt idx="5">
                  <c:v>7</c:v>
                </c:pt>
              </c:numCache>
            </c:numRef>
          </c:yVal>
          <c:smooth val="0"/>
        </c:ser>
        <c:ser>
          <c:idx val="7"/>
          <c:order val="7"/>
          <c:tx>
            <c:v>Outliers⁴_5</c:v>
          </c:tx>
          <c:spPr>
            <a:ln w="28575">
              <a:noFill/>
            </a:ln>
          </c:spPr>
          <c:marker>
            <c:symbol val="circle"/>
            <c:size val="3"/>
            <c:spPr>
              <a:solidFill>
                <a:srgbClr val="005EB8"/>
              </a:solidFill>
              <a:ln>
                <a:solidFill>
                  <a:srgbClr val="005EB8"/>
                </a:solidFill>
              </a:ln>
            </c:spPr>
          </c:marker>
          <c:xVal>
            <c:numRef>
              <c:f>'Appendix-Data'!$I$2:$I$56</c:f>
              <c:numCache>
                <c:formatCode>General</c:formatCode>
                <c:ptCount val="55"/>
                <c:pt idx="0">
                  <c:v>48</c:v>
                </c:pt>
                <c:pt idx="1">
                  <c:v>48</c:v>
                </c:pt>
                <c:pt idx="2">
                  <c:v>48</c:v>
                </c:pt>
                <c:pt idx="3">
                  <c:v>49</c:v>
                </c:pt>
                <c:pt idx="4">
                  <c:v>50</c:v>
                </c:pt>
                <c:pt idx="5">
                  <c:v>50</c:v>
                </c:pt>
                <c:pt idx="6">
                  <c:v>50</c:v>
                </c:pt>
                <c:pt idx="7">
                  <c:v>51</c:v>
                </c:pt>
                <c:pt idx="8">
                  <c:v>51</c:v>
                </c:pt>
                <c:pt idx="9">
                  <c:v>51</c:v>
                </c:pt>
                <c:pt idx="10">
                  <c:v>52</c:v>
                </c:pt>
                <c:pt idx="11">
                  <c:v>54</c:v>
                </c:pt>
                <c:pt idx="12">
                  <c:v>56</c:v>
                </c:pt>
                <c:pt idx="13">
                  <c:v>57</c:v>
                </c:pt>
                <c:pt idx="14">
                  <c:v>58</c:v>
                </c:pt>
                <c:pt idx="15">
                  <c:v>58</c:v>
                </c:pt>
                <c:pt idx="16">
                  <c:v>58</c:v>
                </c:pt>
                <c:pt idx="17">
                  <c:v>59</c:v>
                </c:pt>
                <c:pt idx="18">
                  <c:v>59</c:v>
                </c:pt>
                <c:pt idx="19">
                  <c:v>61</c:v>
                </c:pt>
                <c:pt idx="20">
                  <c:v>62</c:v>
                </c:pt>
                <c:pt idx="21">
                  <c:v>65</c:v>
                </c:pt>
                <c:pt idx="22">
                  <c:v>67</c:v>
                </c:pt>
                <c:pt idx="23">
                  <c:v>67</c:v>
                </c:pt>
                <c:pt idx="24">
                  <c:v>67</c:v>
                </c:pt>
                <c:pt idx="25">
                  <c:v>68</c:v>
                </c:pt>
                <c:pt idx="26">
                  <c:v>70</c:v>
                </c:pt>
                <c:pt idx="27">
                  <c:v>70</c:v>
                </c:pt>
                <c:pt idx="28">
                  <c:v>70</c:v>
                </c:pt>
                <c:pt idx="29">
                  <c:v>71</c:v>
                </c:pt>
                <c:pt idx="30">
                  <c:v>72</c:v>
                </c:pt>
                <c:pt idx="31">
                  <c:v>75</c:v>
                </c:pt>
                <c:pt idx="32">
                  <c:v>81</c:v>
                </c:pt>
                <c:pt idx="33">
                  <c:v>82</c:v>
                </c:pt>
                <c:pt idx="34">
                  <c:v>82</c:v>
                </c:pt>
                <c:pt idx="35">
                  <c:v>83</c:v>
                </c:pt>
                <c:pt idx="36">
                  <c:v>84</c:v>
                </c:pt>
                <c:pt idx="37">
                  <c:v>84</c:v>
                </c:pt>
                <c:pt idx="38">
                  <c:v>84</c:v>
                </c:pt>
                <c:pt idx="39">
                  <c:v>94</c:v>
                </c:pt>
                <c:pt idx="40">
                  <c:v>99</c:v>
                </c:pt>
                <c:pt idx="41">
                  <c:v>105</c:v>
                </c:pt>
                <c:pt idx="42">
                  <c:v>114</c:v>
                </c:pt>
                <c:pt idx="43">
                  <c:v>125</c:v>
                </c:pt>
                <c:pt idx="44">
                  <c:v>141</c:v>
                </c:pt>
                <c:pt idx="45">
                  <c:v>146</c:v>
                </c:pt>
                <c:pt idx="46">
                  <c:v>147</c:v>
                </c:pt>
                <c:pt idx="47">
                  <c:v>148</c:v>
                </c:pt>
                <c:pt idx="48">
                  <c:v>152</c:v>
                </c:pt>
                <c:pt idx="49">
                  <c:v>165</c:v>
                </c:pt>
                <c:pt idx="50">
                  <c:v>178</c:v>
                </c:pt>
                <c:pt idx="51">
                  <c:v>182</c:v>
                </c:pt>
                <c:pt idx="52">
                  <c:v>187</c:v>
                </c:pt>
                <c:pt idx="53">
                  <c:v>193</c:v>
                </c:pt>
                <c:pt idx="54">
                  <c:v>324</c:v>
                </c:pt>
              </c:numCache>
            </c:numRef>
          </c:xVal>
          <c:yVal>
            <c:numRef>
              <c:f>'Appendix-Data'!$J$2:$J$56</c:f>
              <c:numCache>
                <c:formatCode>General</c:formatCode>
                <c:ptCount val="5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pt idx="29">
                  <c:v>9</c:v>
                </c:pt>
                <c:pt idx="30">
                  <c:v>9</c:v>
                </c:pt>
                <c:pt idx="31">
                  <c:v>9</c:v>
                </c:pt>
                <c:pt idx="32">
                  <c:v>9</c:v>
                </c:pt>
                <c:pt idx="33">
                  <c:v>9</c:v>
                </c:pt>
                <c:pt idx="34">
                  <c:v>9</c:v>
                </c:pt>
                <c:pt idx="35">
                  <c:v>9</c:v>
                </c:pt>
                <c:pt idx="36">
                  <c:v>9</c:v>
                </c:pt>
                <c:pt idx="37">
                  <c:v>9</c:v>
                </c:pt>
                <c:pt idx="38">
                  <c:v>9</c:v>
                </c:pt>
                <c:pt idx="39">
                  <c:v>9</c:v>
                </c:pt>
                <c:pt idx="40">
                  <c:v>9</c:v>
                </c:pt>
                <c:pt idx="41">
                  <c:v>9</c:v>
                </c:pt>
                <c:pt idx="42">
                  <c:v>9</c:v>
                </c:pt>
                <c:pt idx="43">
                  <c:v>9</c:v>
                </c:pt>
                <c:pt idx="44">
                  <c:v>9</c:v>
                </c:pt>
                <c:pt idx="45">
                  <c:v>9</c:v>
                </c:pt>
                <c:pt idx="46">
                  <c:v>9</c:v>
                </c:pt>
                <c:pt idx="47">
                  <c:v>9</c:v>
                </c:pt>
                <c:pt idx="48">
                  <c:v>9</c:v>
                </c:pt>
                <c:pt idx="49">
                  <c:v>9</c:v>
                </c:pt>
                <c:pt idx="50">
                  <c:v>9</c:v>
                </c:pt>
                <c:pt idx="51">
                  <c:v>9</c:v>
                </c:pt>
                <c:pt idx="52">
                  <c:v>9</c:v>
                </c:pt>
                <c:pt idx="53">
                  <c:v>9</c:v>
                </c:pt>
                <c:pt idx="54">
                  <c:v>9</c:v>
                </c:pt>
              </c:numCache>
            </c:numRef>
          </c:yVal>
          <c:smooth val="0"/>
        </c:ser>
        <c:ser>
          <c:idx val="8"/>
          <c:order val="8"/>
          <c:tx>
            <c:v>Outliers⁴_6</c:v>
          </c:tx>
          <c:spPr>
            <a:ln w="28575">
              <a:noFill/>
            </a:ln>
          </c:spPr>
          <c:marker>
            <c:symbol val="circle"/>
            <c:size val="3"/>
            <c:spPr>
              <a:solidFill>
                <a:srgbClr val="005EB8"/>
              </a:solidFill>
              <a:ln>
                <a:solidFill>
                  <a:srgbClr val="005EB8"/>
                </a:solidFill>
              </a:ln>
            </c:spPr>
          </c:marker>
          <c:xVal>
            <c:numRef>
              <c:f>'Appendix-Data'!$K$2:$K$240</c:f>
              <c:numCache>
                <c:formatCode>General</c:formatCode>
                <c:ptCount val="239"/>
                <c:pt idx="0">
                  <c:v>45</c:v>
                </c:pt>
                <c:pt idx="1">
                  <c:v>45</c:v>
                </c:pt>
                <c:pt idx="2">
                  <c:v>45</c:v>
                </c:pt>
                <c:pt idx="3">
                  <c:v>45</c:v>
                </c:pt>
                <c:pt idx="4">
                  <c:v>46</c:v>
                </c:pt>
                <c:pt idx="5">
                  <c:v>46</c:v>
                </c:pt>
                <c:pt idx="6">
                  <c:v>46</c:v>
                </c:pt>
                <c:pt idx="7">
                  <c:v>46</c:v>
                </c:pt>
                <c:pt idx="8">
                  <c:v>46</c:v>
                </c:pt>
                <c:pt idx="9">
                  <c:v>46</c:v>
                </c:pt>
                <c:pt idx="10">
                  <c:v>46</c:v>
                </c:pt>
                <c:pt idx="11">
                  <c:v>47</c:v>
                </c:pt>
                <c:pt idx="12">
                  <c:v>47</c:v>
                </c:pt>
                <c:pt idx="13">
                  <c:v>47</c:v>
                </c:pt>
                <c:pt idx="14">
                  <c:v>47</c:v>
                </c:pt>
                <c:pt idx="15">
                  <c:v>47</c:v>
                </c:pt>
                <c:pt idx="16">
                  <c:v>48</c:v>
                </c:pt>
                <c:pt idx="17">
                  <c:v>48</c:v>
                </c:pt>
                <c:pt idx="18">
                  <c:v>48</c:v>
                </c:pt>
                <c:pt idx="19">
                  <c:v>48</c:v>
                </c:pt>
                <c:pt idx="20">
                  <c:v>48</c:v>
                </c:pt>
                <c:pt idx="21">
                  <c:v>48</c:v>
                </c:pt>
                <c:pt idx="22">
                  <c:v>48</c:v>
                </c:pt>
                <c:pt idx="23">
                  <c:v>48</c:v>
                </c:pt>
                <c:pt idx="24">
                  <c:v>48</c:v>
                </c:pt>
                <c:pt idx="25">
                  <c:v>48</c:v>
                </c:pt>
                <c:pt idx="26">
                  <c:v>48</c:v>
                </c:pt>
                <c:pt idx="27">
                  <c:v>49</c:v>
                </c:pt>
                <c:pt idx="28">
                  <c:v>49</c:v>
                </c:pt>
                <c:pt idx="29">
                  <c:v>49</c:v>
                </c:pt>
                <c:pt idx="30">
                  <c:v>49</c:v>
                </c:pt>
                <c:pt idx="31">
                  <c:v>49</c:v>
                </c:pt>
                <c:pt idx="32">
                  <c:v>49</c:v>
                </c:pt>
                <c:pt idx="33">
                  <c:v>49</c:v>
                </c:pt>
                <c:pt idx="34">
                  <c:v>50</c:v>
                </c:pt>
                <c:pt idx="35">
                  <c:v>50</c:v>
                </c:pt>
                <c:pt idx="36">
                  <c:v>50</c:v>
                </c:pt>
                <c:pt idx="37">
                  <c:v>50</c:v>
                </c:pt>
                <c:pt idx="38">
                  <c:v>50</c:v>
                </c:pt>
                <c:pt idx="39">
                  <c:v>50</c:v>
                </c:pt>
                <c:pt idx="40">
                  <c:v>50</c:v>
                </c:pt>
                <c:pt idx="41">
                  <c:v>50</c:v>
                </c:pt>
                <c:pt idx="42">
                  <c:v>51</c:v>
                </c:pt>
                <c:pt idx="43">
                  <c:v>51</c:v>
                </c:pt>
                <c:pt idx="44">
                  <c:v>51</c:v>
                </c:pt>
                <c:pt idx="45">
                  <c:v>51</c:v>
                </c:pt>
                <c:pt idx="46">
                  <c:v>51</c:v>
                </c:pt>
                <c:pt idx="47">
                  <c:v>51</c:v>
                </c:pt>
                <c:pt idx="48">
                  <c:v>51</c:v>
                </c:pt>
                <c:pt idx="49">
                  <c:v>51</c:v>
                </c:pt>
                <c:pt idx="50">
                  <c:v>51</c:v>
                </c:pt>
                <c:pt idx="51">
                  <c:v>51</c:v>
                </c:pt>
                <c:pt idx="52">
                  <c:v>52</c:v>
                </c:pt>
                <c:pt idx="53">
                  <c:v>52</c:v>
                </c:pt>
                <c:pt idx="54">
                  <c:v>52</c:v>
                </c:pt>
                <c:pt idx="55">
                  <c:v>52</c:v>
                </c:pt>
                <c:pt idx="56">
                  <c:v>52</c:v>
                </c:pt>
                <c:pt idx="57">
                  <c:v>52</c:v>
                </c:pt>
                <c:pt idx="58">
                  <c:v>52</c:v>
                </c:pt>
                <c:pt idx="59">
                  <c:v>53</c:v>
                </c:pt>
                <c:pt idx="60">
                  <c:v>53</c:v>
                </c:pt>
                <c:pt idx="61">
                  <c:v>53</c:v>
                </c:pt>
                <c:pt idx="62">
                  <c:v>53</c:v>
                </c:pt>
                <c:pt idx="63">
                  <c:v>54</c:v>
                </c:pt>
                <c:pt idx="64">
                  <c:v>54</c:v>
                </c:pt>
                <c:pt idx="65">
                  <c:v>54</c:v>
                </c:pt>
                <c:pt idx="66">
                  <c:v>54</c:v>
                </c:pt>
                <c:pt idx="67">
                  <c:v>54</c:v>
                </c:pt>
                <c:pt idx="68">
                  <c:v>54</c:v>
                </c:pt>
                <c:pt idx="69">
                  <c:v>55</c:v>
                </c:pt>
                <c:pt idx="70">
                  <c:v>55</c:v>
                </c:pt>
                <c:pt idx="71">
                  <c:v>55</c:v>
                </c:pt>
                <c:pt idx="72">
                  <c:v>55</c:v>
                </c:pt>
                <c:pt idx="73">
                  <c:v>55</c:v>
                </c:pt>
                <c:pt idx="74">
                  <c:v>55</c:v>
                </c:pt>
                <c:pt idx="75">
                  <c:v>55</c:v>
                </c:pt>
                <c:pt idx="76">
                  <c:v>55</c:v>
                </c:pt>
                <c:pt idx="77">
                  <c:v>55</c:v>
                </c:pt>
                <c:pt idx="78">
                  <c:v>56</c:v>
                </c:pt>
                <c:pt idx="79">
                  <c:v>56</c:v>
                </c:pt>
                <c:pt idx="80">
                  <c:v>56</c:v>
                </c:pt>
                <c:pt idx="81">
                  <c:v>56</c:v>
                </c:pt>
                <c:pt idx="82">
                  <c:v>56</c:v>
                </c:pt>
                <c:pt idx="83">
                  <c:v>56</c:v>
                </c:pt>
                <c:pt idx="84">
                  <c:v>56</c:v>
                </c:pt>
                <c:pt idx="85">
                  <c:v>56</c:v>
                </c:pt>
                <c:pt idx="86">
                  <c:v>56</c:v>
                </c:pt>
                <c:pt idx="87">
                  <c:v>56</c:v>
                </c:pt>
                <c:pt idx="88">
                  <c:v>56</c:v>
                </c:pt>
                <c:pt idx="89">
                  <c:v>56</c:v>
                </c:pt>
                <c:pt idx="90">
                  <c:v>57</c:v>
                </c:pt>
                <c:pt idx="91">
                  <c:v>57</c:v>
                </c:pt>
                <c:pt idx="92">
                  <c:v>57</c:v>
                </c:pt>
                <c:pt idx="93">
                  <c:v>57</c:v>
                </c:pt>
                <c:pt idx="94">
                  <c:v>57</c:v>
                </c:pt>
                <c:pt idx="95">
                  <c:v>57</c:v>
                </c:pt>
                <c:pt idx="96">
                  <c:v>57</c:v>
                </c:pt>
                <c:pt idx="97">
                  <c:v>57</c:v>
                </c:pt>
                <c:pt idx="98">
                  <c:v>57</c:v>
                </c:pt>
                <c:pt idx="99">
                  <c:v>58</c:v>
                </c:pt>
                <c:pt idx="100">
                  <c:v>58</c:v>
                </c:pt>
                <c:pt idx="101">
                  <c:v>58</c:v>
                </c:pt>
                <c:pt idx="102">
                  <c:v>58</c:v>
                </c:pt>
                <c:pt idx="103">
                  <c:v>58</c:v>
                </c:pt>
                <c:pt idx="104">
                  <c:v>59</c:v>
                </c:pt>
                <c:pt idx="105">
                  <c:v>59</c:v>
                </c:pt>
                <c:pt idx="106">
                  <c:v>59</c:v>
                </c:pt>
                <c:pt idx="107">
                  <c:v>59</c:v>
                </c:pt>
                <c:pt idx="108">
                  <c:v>60</c:v>
                </c:pt>
                <c:pt idx="109">
                  <c:v>60</c:v>
                </c:pt>
                <c:pt idx="110">
                  <c:v>61</c:v>
                </c:pt>
                <c:pt idx="111">
                  <c:v>61</c:v>
                </c:pt>
                <c:pt idx="112">
                  <c:v>61</c:v>
                </c:pt>
                <c:pt idx="113">
                  <c:v>61</c:v>
                </c:pt>
                <c:pt idx="114">
                  <c:v>62</c:v>
                </c:pt>
                <c:pt idx="115">
                  <c:v>62</c:v>
                </c:pt>
                <c:pt idx="116">
                  <c:v>62</c:v>
                </c:pt>
                <c:pt idx="117">
                  <c:v>62</c:v>
                </c:pt>
                <c:pt idx="118">
                  <c:v>63</c:v>
                </c:pt>
                <c:pt idx="119">
                  <c:v>63</c:v>
                </c:pt>
                <c:pt idx="120">
                  <c:v>63</c:v>
                </c:pt>
                <c:pt idx="121">
                  <c:v>63</c:v>
                </c:pt>
                <c:pt idx="122">
                  <c:v>63</c:v>
                </c:pt>
                <c:pt idx="123">
                  <c:v>63</c:v>
                </c:pt>
                <c:pt idx="124">
                  <c:v>63</c:v>
                </c:pt>
                <c:pt idx="125">
                  <c:v>64</c:v>
                </c:pt>
                <c:pt idx="126">
                  <c:v>64</c:v>
                </c:pt>
                <c:pt idx="127">
                  <c:v>64</c:v>
                </c:pt>
                <c:pt idx="128">
                  <c:v>64</c:v>
                </c:pt>
                <c:pt idx="129">
                  <c:v>65</c:v>
                </c:pt>
                <c:pt idx="130">
                  <c:v>65</c:v>
                </c:pt>
                <c:pt idx="131">
                  <c:v>65</c:v>
                </c:pt>
                <c:pt idx="132">
                  <c:v>66</c:v>
                </c:pt>
                <c:pt idx="133">
                  <c:v>66</c:v>
                </c:pt>
                <c:pt idx="134">
                  <c:v>66</c:v>
                </c:pt>
                <c:pt idx="135">
                  <c:v>67</c:v>
                </c:pt>
                <c:pt idx="136">
                  <c:v>67</c:v>
                </c:pt>
                <c:pt idx="137">
                  <c:v>67</c:v>
                </c:pt>
                <c:pt idx="138">
                  <c:v>67</c:v>
                </c:pt>
                <c:pt idx="139">
                  <c:v>67</c:v>
                </c:pt>
                <c:pt idx="140">
                  <c:v>67</c:v>
                </c:pt>
                <c:pt idx="141">
                  <c:v>68</c:v>
                </c:pt>
                <c:pt idx="142">
                  <c:v>68</c:v>
                </c:pt>
                <c:pt idx="143">
                  <c:v>69</c:v>
                </c:pt>
                <c:pt idx="144">
                  <c:v>70</c:v>
                </c:pt>
                <c:pt idx="145">
                  <c:v>70</c:v>
                </c:pt>
                <c:pt idx="146">
                  <c:v>70</c:v>
                </c:pt>
                <c:pt idx="147">
                  <c:v>71</c:v>
                </c:pt>
                <c:pt idx="148">
                  <c:v>71</c:v>
                </c:pt>
                <c:pt idx="149">
                  <c:v>71</c:v>
                </c:pt>
                <c:pt idx="150">
                  <c:v>71</c:v>
                </c:pt>
                <c:pt idx="151">
                  <c:v>72</c:v>
                </c:pt>
                <c:pt idx="152">
                  <c:v>72</c:v>
                </c:pt>
                <c:pt idx="153">
                  <c:v>72</c:v>
                </c:pt>
                <c:pt idx="154">
                  <c:v>72</c:v>
                </c:pt>
                <c:pt idx="155">
                  <c:v>73</c:v>
                </c:pt>
                <c:pt idx="156">
                  <c:v>73</c:v>
                </c:pt>
                <c:pt idx="157">
                  <c:v>73</c:v>
                </c:pt>
                <c:pt idx="158">
                  <c:v>74</c:v>
                </c:pt>
                <c:pt idx="159">
                  <c:v>75</c:v>
                </c:pt>
                <c:pt idx="160">
                  <c:v>75</c:v>
                </c:pt>
                <c:pt idx="161">
                  <c:v>76</c:v>
                </c:pt>
                <c:pt idx="162">
                  <c:v>76</c:v>
                </c:pt>
                <c:pt idx="163">
                  <c:v>76</c:v>
                </c:pt>
                <c:pt idx="164">
                  <c:v>76</c:v>
                </c:pt>
                <c:pt idx="165">
                  <c:v>77</c:v>
                </c:pt>
                <c:pt idx="166">
                  <c:v>77</c:v>
                </c:pt>
                <c:pt idx="167">
                  <c:v>77</c:v>
                </c:pt>
                <c:pt idx="168">
                  <c:v>78</c:v>
                </c:pt>
                <c:pt idx="169">
                  <c:v>78</c:v>
                </c:pt>
                <c:pt idx="170">
                  <c:v>78</c:v>
                </c:pt>
                <c:pt idx="171">
                  <c:v>78</c:v>
                </c:pt>
                <c:pt idx="172">
                  <c:v>78</c:v>
                </c:pt>
                <c:pt idx="173">
                  <c:v>79</c:v>
                </c:pt>
                <c:pt idx="174">
                  <c:v>79</c:v>
                </c:pt>
                <c:pt idx="175">
                  <c:v>79</c:v>
                </c:pt>
                <c:pt idx="176">
                  <c:v>80</c:v>
                </c:pt>
                <c:pt idx="177">
                  <c:v>81</c:v>
                </c:pt>
                <c:pt idx="178">
                  <c:v>81</c:v>
                </c:pt>
                <c:pt idx="179">
                  <c:v>81</c:v>
                </c:pt>
                <c:pt idx="180">
                  <c:v>81</c:v>
                </c:pt>
                <c:pt idx="181">
                  <c:v>81</c:v>
                </c:pt>
                <c:pt idx="182">
                  <c:v>82</c:v>
                </c:pt>
                <c:pt idx="183">
                  <c:v>83</c:v>
                </c:pt>
                <c:pt idx="184">
                  <c:v>83</c:v>
                </c:pt>
                <c:pt idx="185">
                  <c:v>83</c:v>
                </c:pt>
                <c:pt idx="186">
                  <c:v>84</c:v>
                </c:pt>
                <c:pt idx="187">
                  <c:v>84</c:v>
                </c:pt>
                <c:pt idx="188">
                  <c:v>84</c:v>
                </c:pt>
                <c:pt idx="189">
                  <c:v>84</c:v>
                </c:pt>
                <c:pt idx="190">
                  <c:v>85</c:v>
                </c:pt>
                <c:pt idx="191">
                  <c:v>85</c:v>
                </c:pt>
                <c:pt idx="192">
                  <c:v>87</c:v>
                </c:pt>
                <c:pt idx="193">
                  <c:v>88</c:v>
                </c:pt>
                <c:pt idx="194">
                  <c:v>88</c:v>
                </c:pt>
                <c:pt idx="195">
                  <c:v>89</c:v>
                </c:pt>
                <c:pt idx="196">
                  <c:v>91</c:v>
                </c:pt>
                <c:pt idx="197">
                  <c:v>92</c:v>
                </c:pt>
                <c:pt idx="198">
                  <c:v>93</c:v>
                </c:pt>
                <c:pt idx="199">
                  <c:v>93</c:v>
                </c:pt>
                <c:pt idx="200">
                  <c:v>94</c:v>
                </c:pt>
                <c:pt idx="201">
                  <c:v>96</c:v>
                </c:pt>
                <c:pt idx="202">
                  <c:v>99</c:v>
                </c:pt>
                <c:pt idx="203">
                  <c:v>99</c:v>
                </c:pt>
                <c:pt idx="204">
                  <c:v>100</c:v>
                </c:pt>
                <c:pt idx="205">
                  <c:v>100</c:v>
                </c:pt>
                <c:pt idx="206">
                  <c:v>101</c:v>
                </c:pt>
                <c:pt idx="207">
                  <c:v>102</c:v>
                </c:pt>
                <c:pt idx="208">
                  <c:v>103</c:v>
                </c:pt>
                <c:pt idx="209">
                  <c:v>105</c:v>
                </c:pt>
                <c:pt idx="210">
                  <c:v>112</c:v>
                </c:pt>
                <c:pt idx="211">
                  <c:v>112</c:v>
                </c:pt>
                <c:pt idx="212">
                  <c:v>114</c:v>
                </c:pt>
                <c:pt idx="213">
                  <c:v>115</c:v>
                </c:pt>
                <c:pt idx="214">
                  <c:v>117</c:v>
                </c:pt>
                <c:pt idx="215">
                  <c:v>120</c:v>
                </c:pt>
                <c:pt idx="216">
                  <c:v>122</c:v>
                </c:pt>
                <c:pt idx="217">
                  <c:v>125</c:v>
                </c:pt>
                <c:pt idx="218">
                  <c:v>129</c:v>
                </c:pt>
                <c:pt idx="219">
                  <c:v>133</c:v>
                </c:pt>
                <c:pt idx="220">
                  <c:v>133</c:v>
                </c:pt>
                <c:pt idx="221">
                  <c:v>139</c:v>
                </c:pt>
                <c:pt idx="222">
                  <c:v>143</c:v>
                </c:pt>
                <c:pt idx="223">
                  <c:v>143</c:v>
                </c:pt>
                <c:pt idx="224">
                  <c:v>144</c:v>
                </c:pt>
                <c:pt idx="225">
                  <c:v>145</c:v>
                </c:pt>
                <c:pt idx="226">
                  <c:v>145</c:v>
                </c:pt>
                <c:pt idx="227">
                  <c:v>146</c:v>
                </c:pt>
                <c:pt idx="228">
                  <c:v>147</c:v>
                </c:pt>
                <c:pt idx="229">
                  <c:v>148</c:v>
                </c:pt>
                <c:pt idx="230">
                  <c:v>148</c:v>
                </c:pt>
                <c:pt idx="231">
                  <c:v>152</c:v>
                </c:pt>
                <c:pt idx="232">
                  <c:v>154</c:v>
                </c:pt>
                <c:pt idx="233">
                  <c:v>160</c:v>
                </c:pt>
                <c:pt idx="234">
                  <c:v>165</c:v>
                </c:pt>
                <c:pt idx="235">
                  <c:v>172</c:v>
                </c:pt>
                <c:pt idx="236">
                  <c:v>182</c:v>
                </c:pt>
                <c:pt idx="237">
                  <c:v>187</c:v>
                </c:pt>
                <c:pt idx="238">
                  <c:v>215</c:v>
                </c:pt>
              </c:numCache>
            </c:numRef>
          </c:xVal>
          <c:yVal>
            <c:numRef>
              <c:f>'Appendix-Data'!$L$2:$L$240</c:f>
              <c:numCache>
                <c:formatCode>General</c:formatCode>
                <c:ptCount val="239"/>
                <c:pt idx="0">
                  <c:v>11</c:v>
                </c:pt>
                <c:pt idx="1">
                  <c:v>11</c:v>
                </c:pt>
                <c:pt idx="2">
                  <c:v>11</c:v>
                </c:pt>
                <c:pt idx="3">
                  <c:v>11</c:v>
                </c:pt>
                <c:pt idx="4">
                  <c:v>11</c:v>
                </c:pt>
                <c:pt idx="5">
                  <c:v>11</c:v>
                </c:pt>
                <c:pt idx="6">
                  <c:v>11</c:v>
                </c:pt>
                <c:pt idx="7">
                  <c:v>11</c:v>
                </c:pt>
                <c:pt idx="8">
                  <c:v>11</c:v>
                </c:pt>
                <c:pt idx="9">
                  <c:v>11</c:v>
                </c:pt>
                <c:pt idx="10">
                  <c:v>11</c:v>
                </c:pt>
                <c:pt idx="11">
                  <c:v>11</c:v>
                </c:pt>
                <c:pt idx="12">
                  <c:v>11</c:v>
                </c:pt>
                <c:pt idx="13">
                  <c:v>11</c:v>
                </c:pt>
                <c:pt idx="14">
                  <c:v>11</c:v>
                </c:pt>
                <c:pt idx="15">
                  <c:v>11</c:v>
                </c:pt>
                <c:pt idx="16">
                  <c:v>11</c:v>
                </c:pt>
                <c:pt idx="17">
                  <c:v>11</c:v>
                </c:pt>
                <c:pt idx="18">
                  <c:v>11</c:v>
                </c:pt>
                <c:pt idx="19">
                  <c:v>11</c:v>
                </c:pt>
                <c:pt idx="20">
                  <c:v>11</c:v>
                </c:pt>
                <c:pt idx="21">
                  <c:v>11</c:v>
                </c:pt>
                <c:pt idx="22">
                  <c:v>11</c:v>
                </c:pt>
                <c:pt idx="23">
                  <c:v>11</c:v>
                </c:pt>
                <c:pt idx="24">
                  <c:v>11</c:v>
                </c:pt>
                <c:pt idx="25">
                  <c:v>11</c:v>
                </c:pt>
                <c:pt idx="26">
                  <c:v>11</c:v>
                </c:pt>
                <c:pt idx="27">
                  <c:v>11</c:v>
                </c:pt>
                <c:pt idx="28">
                  <c:v>11</c:v>
                </c:pt>
                <c:pt idx="29">
                  <c:v>11</c:v>
                </c:pt>
                <c:pt idx="30">
                  <c:v>11</c:v>
                </c:pt>
                <c:pt idx="31">
                  <c:v>11</c:v>
                </c:pt>
                <c:pt idx="32">
                  <c:v>11</c:v>
                </c:pt>
                <c:pt idx="33">
                  <c:v>11</c:v>
                </c:pt>
                <c:pt idx="34">
                  <c:v>11</c:v>
                </c:pt>
                <c:pt idx="35">
                  <c:v>11</c:v>
                </c:pt>
                <c:pt idx="36">
                  <c:v>11</c:v>
                </c:pt>
                <c:pt idx="37">
                  <c:v>11</c:v>
                </c:pt>
                <c:pt idx="38">
                  <c:v>11</c:v>
                </c:pt>
                <c:pt idx="39">
                  <c:v>11</c:v>
                </c:pt>
                <c:pt idx="40">
                  <c:v>11</c:v>
                </c:pt>
                <c:pt idx="41">
                  <c:v>11</c:v>
                </c:pt>
                <c:pt idx="42">
                  <c:v>11</c:v>
                </c:pt>
                <c:pt idx="43">
                  <c:v>11</c:v>
                </c:pt>
                <c:pt idx="44">
                  <c:v>11</c:v>
                </c:pt>
                <c:pt idx="45">
                  <c:v>11</c:v>
                </c:pt>
                <c:pt idx="46">
                  <c:v>11</c:v>
                </c:pt>
                <c:pt idx="47">
                  <c:v>11</c:v>
                </c:pt>
                <c:pt idx="48">
                  <c:v>11</c:v>
                </c:pt>
                <c:pt idx="49">
                  <c:v>11</c:v>
                </c:pt>
                <c:pt idx="50">
                  <c:v>11</c:v>
                </c:pt>
                <c:pt idx="51">
                  <c:v>11</c:v>
                </c:pt>
                <c:pt idx="52">
                  <c:v>11</c:v>
                </c:pt>
                <c:pt idx="53">
                  <c:v>11</c:v>
                </c:pt>
                <c:pt idx="54">
                  <c:v>11</c:v>
                </c:pt>
                <c:pt idx="55">
                  <c:v>11</c:v>
                </c:pt>
                <c:pt idx="56">
                  <c:v>11</c:v>
                </c:pt>
                <c:pt idx="57">
                  <c:v>11</c:v>
                </c:pt>
                <c:pt idx="58">
                  <c:v>11</c:v>
                </c:pt>
                <c:pt idx="59">
                  <c:v>11</c:v>
                </c:pt>
                <c:pt idx="60">
                  <c:v>11</c:v>
                </c:pt>
                <c:pt idx="61">
                  <c:v>11</c:v>
                </c:pt>
                <c:pt idx="62">
                  <c:v>11</c:v>
                </c:pt>
                <c:pt idx="63">
                  <c:v>11</c:v>
                </c:pt>
                <c:pt idx="64">
                  <c:v>11</c:v>
                </c:pt>
                <c:pt idx="65">
                  <c:v>11</c:v>
                </c:pt>
                <c:pt idx="66">
                  <c:v>11</c:v>
                </c:pt>
                <c:pt idx="67">
                  <c:v>11</c:v>
                </c:pt>
                <c:pt idx="68">
                  <c:v>11</c:v>
                </c:pt>
                <c:pt idx="69">
                  <c:v>11</c:v>
                </c:pt>
                <c:pt idx="70">
                  <c:v>11</c:v>
                </c:pt>
                <c:pt idx="71">
                  <c:v>11</c:v>
                </c:pt>
                <c:pt idx="72">
                  <c:v>11</c:v>
                </c:pt>
                <c:pt idx="73">
                  <c:v>11</c:v>
                </c:pt>
                <c:pt idx="74">
                  <c:v>11</c:v>
                </c:pt>
                <c:pt idx="75">
                  <c:v>11</c:v>
                </c:pt>
                <c:pt idx="76">
                  <c:v>11</c:v>
                </c:pt>
                <c:pt idx="77">
                  <c:v>11</c:v>
                </c:pt>
                <c:pt idx="78">
                  <c:v>11</c:v>
                </c:pt>
                <c:pt idx="79">
                  <c:v>11</c:v>
                </c:pt>
                <c:pt idx="80">
                  <c:v>11</c:v>
                </c:pt>
                <c:pt idx="81">
                  <c:v>11</c:v>
                </c:pt>
                <c:pt idx="82">
                  <c:v>11</c:v>
                </c:pt>
                <c:pt idx="83">
                  <c:v>11</c:v>
                </c:pt>
                <c:pt idx="84">
                  <c:v>11</c:v>
                </c:pt>
                <c:pt idx="85">
                  <c:v>11</c:v>
                </c:pt>
                <c:pt idx="86">
                  <c:v>11</c:v>
                </c:pt>
                <c:pt idx="87">
                  <c:v>11</c:v>
                </c:pt>
                <c:pt idx="88">
                  <c:v>11</c:v>
                </c:pt>
                <c:pt idx="89">
                  <c:v>11</c:v>
                </c:pt>
                <c:pt idx="90">
                  <c:v>11</c:v>
                </c:pt>
                <c:pt idx="91">
                  <c:v>11</c:v>
                </c:pt>
                <c:pt idx="92">
                  <c:v>11</c:v>
                </c:pt>
                <c:pt idx="93">
                  <c:v>11</c:v>
                </c:pt>
                <c:pt idx="94">
                  <c:v>11</c:v>
                </c:pt>
                <c:pt idx="95">
                  <c:v>11</c:v>
                </c:pt>
                <c:pt idx="96">
                  <c:v>11</c:v>
                </c:pt>
                <c:pt idx="97">
                  <c:v>11</c:v>
                </c:pt>
                <c:pt idx="98">
                  <c:v>11</c:v>
                </c:pt>
                <c:pt idx="99">
                  <c:v>11</c:v>
                </c:pt>
                <c:pt idx="100">
                  <c:v>11</c:v>
                </c:pt>
                <c:pt idx="101">
                  <c:v>11</c:v>
                </c:pt>
                <c:pt idx="102">
                  <c:v>11</c:v>
                </c:pt>
                <c:pt idx="103">
                  <c:v>11</c:v>
                </c:pt>
                <c:pt idx="104">
                  <c:v>11</c:v>
                </c:pt>
                <c:pt idx="105">
                  <c:v>11</c:v>
                </c:pt>
                <c:pt idx="106">
                  <c:v>11</c:v>
                </c:pt>
                <c:pt idx="107">
                  <c:v>11</c:v>
                </c:pt>
                <c:pt idx="108">
                  <c:v>11</c:v>
                </c:pt>
                <c:pt idx="109">
                  <c:v>11</c:v>
                </c:pt>
                <c:pt idx="110">
                  <c:v>11</c:v>
                </c:pt>
                <c:pt idx="111">
                  <c:v>11</c:v>
                </c:pt>
                <c:pt idx="112">
                  <c:v>11</c:v>
                </c:pt>
                <c:pt idx="113">
                  <c:v>11</c:v>
                </c:pt>
                <c:pt idx="114">
                  <c:v>11</c:v>
                </c:pt>
                <c:pt idx="115">
                  <c:v>11</c:v>
                </c:pt>
                <c:pt idx="116">
                  <c:v>11</c:v>
                </c:pt>
                <c:pt idx="117">
                  <c:v>11</c:v>
                </c:pt>
                <c:pt idx="118">
                  <c:v>11</c:v>
                </c:pt>
                <c:pt idx="119">
                  <c:v>11</c:v>
                </c:pt>
                <c:pt idx="120">
                  <c:v>11</c:v>
                </c:pt>
                <c:pt idx="121">
                  <c:v>11</c:v>
                </c:pt>
                <c:pt idx="122">
                  <c:v>11</c:v>
                </c:pt>
                <c:pt idx="123">
                  <c:v>11</c:v>
                </c:pt>
                <c:pt idx="124">
                  <c:v>11</c:v>
                </c:pt>
                <c:pt idx="125">
                  <c:v>11</c:v>
                </c:pt>
                <c:pt idx="126">
                  <c:v>11</c:v>
                </c:pt>
                <c:pt idx="127">
                  <c:v>11</c:v>
                </c:pt>
                <c:pt idx="128">
                  <c:v>11</c:v>
                </c:pt>
                <c:pt idx="129">
                  <c:v>11</c:v>
                </c:pt>
                <c:pt idx="130">
                  <c:v>11</c:v>
                </c:pt>
                <c:pt idx="131">
                  <c:v>11</c:v>
                </c:pt>
                <c:pt idx="132">
                  <c:v>11</c:v>
                </c:pt>
                <c:pt idx="133">
                  <c:v>11</c:v>
                </c:pt>
                <c:pt idx="134">
                  <c:v>11</c:v>
                </c:pt>
                <c:pt idx="135">
                  <c:v>11</c:v>
                </c:pt>
                <c:pt idx="136">
                  <c:v>11</c:v>
                </c:pt>
                <c:pt idx="137">
                  <c:v>11</c:v>
                </c:pt>
                <c:pt idx="138">
                  <c:v>11</c:v>
                </c:pt>
                <c:pt idx="139">
                  <c:v>11</c:v>
                </c:pt>
                <c:pt idx="140">
                  <c:v>11</c:v>
                </c:pt>
                <c:pt idx="141">
                  <c:v>11</c:v>
                </c:pt>
                <c:pt idx="142">
                  <c:v>11</c:v>
                </c:pt>
                <c:pt idx="143">
                  <c:v>11</c:v>
                </c:pt>
                <c:pt idx="144">
                  <c:v>11</c:v>
                </c:pt>
                <c:pt idx="145">
                  <c:v>11</c:v>
                </c:pt>
                <c:pt idx="146">
                  <c:v>11</c:v>
                </c:pt>
                <c:pt idx="147">
                  <c:v>11</c:v>
                </c:pt>
                <c:pt idx="148">
                  <c:v>11</c:v>
                </c:pt>
                <c:pt idx="149">
                  <c:v>11</c:v>
                </c:pt>
                <c:pt idx="150">
                  <c:v>11</c:v>
                </c:pt>
                <c:pt idx="151">
                  <c:v>11</c:v>
                </c:pt>
                <c:pt idx="152">
                  <c:v>11</c:v>
                </c:pt>
                <c:pt idx="153">
                  <c:v>11</c:v>
                </c:pt>
                <c:pt idx="154">
                  <c:v>11</c:v>
                </c:pt>
                <c:pt idx="155">
                  <c:v>11</c:v>
                </c:pt>
                <c:pt idx="156">
                  <c:v>11</c:v>
                </c:pt>
                <c:pt idx="157">
                  <c:v>11</c:v>
                </c:pt>
                <c:pt idx="158">
                  <c:v>11</c:v>
                </c:pt>
                <c:pt idx="159">
                  <c:v>11</c:v>
                </c:pt>
                <c:pt idx="160">
                  <c:v>11</c:v>
                </c:pt>
                <c:pt idx="161">
                  <c:v>11</c:v>
                </c:pt>
                <c:pt idx="162">
                  <c:v>11</c:v>
                </c:pt>
                <c:pt idx="163">
                  <c:v>11</c:v>
                </c:pt>
                <c:pt idx="164">
                  <c:v>11</c:v>
                </c:pt>
                <c:pt idx="165">
                  <c:v>11</c:v>
                </c:pt>
                <c:pt idx="166">
                  <c:v>11</c:v>
                </c:pt>
                <c:pt idx="167">
                  <c:v>11</c:v>
                </c:pt>
                <c:pt idx="168">
                  <c:v>11</c:v>
                </c:pt>
                <c:pt idx="169">
                  <c:v>11</c:v>
                </c:pt>
                <c:pt idx="170">
                  <c:v>11</c:v>
                </c:pt>
                <c:pt idx="171">
                  <c:v>11</c:v>
                </c:pt>
                <c:pt idx="172">
                  <c:v>11</c:v>
                </c:pt>
                <c:pt idx="173">
                  <c:v>11</c:v>
                </c:pt>
                <c:pt idx="174">
                  <c:v>11</c:v>
                </c:pt>
                <c:pt idx="175">
                  <c:v>11</c:v>
                </c:pt>
                <c:pt idx="176">
                  <c:v>11</c:v>
                </c:pt>
                <c:pt idx="177">
                  <c:v>11</c:v>
                </c:pt>
                <c:pt idx="178">
                  <c:v>11</c:v>
                </c:pt>
                <c:pt idx="179">
                  <c:v>11</c:v>
                </c:pt>
                <c:pt idx="180">
                  <c:v>11</c:v>
                </c:pt>
                <c:pt idx="181">
                  <c:v>11</c:v>
                </c:pt>
                <c:pt idx="182">
                  <c:v>11</c:v>
                </c:pt>
                <c:pt idx="183">
                  <c:v>11</c:v>
                </c:pt>
                <c:pt idx="184">
                  <c:v>11</c:v>
                </c:pt>
                <c:pt idx="185">
                  <c:v>11</c:v>
                </c:pt>
                <c:pt idx="186">
                  <c:v>11</c:v>
                </c:pt>
                <c:pt idx="187">
                  <c:v>11</c:v>
                </c:pt>
                <c:pt idx="188">
                  <c:v>11</c:v>
                </c:pt>
                <c:pt idx="189">
                  <c:v>11</c:v>
                </c:pt>
                <c:pt idx="190">
                  <c:v>11</c:v>
                </c:pt>
                <c:pt idx="191">
                  <c:v>11</c:v>
                </c:pt>
                <c:pt idx="192">
                  <c:v>11</c:v>
                </c:pt>
                <c:pt idx="193">
                  <c:v>11</c:v>
                </c:pt>
                <c:pt idx="194">
                  <c:v>11</c:v>
                </c:pt>
                <c:pt idx="195">
                  <c:v>11</c:v>
                </c:pt>
                <c:pt idx="196">
                  <c:v>11</c:v>
                </c:pt>
                <c:pt idx="197">
                  <c:v>11</c:v>
                </c:pt>
                <c:pt idx="198">
                  <c:v>11</c:v>
                </c:pt>
                <c:pt idx="199">
                  <c:v>11</c:v>
                </c:pt>
                <c:pt idx="200">
                  <c:v>11</c:v>
                </c:pt>
                <c:pt idx="201">
                  <c:v>11</c:v>
                </c:pt>
                <c:pt idx="202">
                  <c:v>11</c:v>
                </c:pt>
                <c:pt idx="203">
                  <c:v>11</c:v>
                </c:pt>
                <c:pt idx="204">
                  <c:v>11</c:v>
                </c:pt>
                <c:pt idx="205">
                  <c:v>11</c:v>
                </c:pt>
                <c:pt idx="206">
                  <c:v>11</c:v>
                </c:pt>
                <c:pt idx="207">
                  <c:v>11</c:v>
                </c:pt>
                <c:pt idx="208">
                  <c:v>11</c:v>
                </c:pt>
                <c:pt idx="209">
                  <c:v>11</c:v>
                </c:pt>
                <c:pt idx="210">
                  <c:v>11</c:v>
                </c:pt>
                <c:pt idx="211">
                  <c:v>11</c:v>
                </c:pt>
                <c:pt idx="212">
                  <c:v>11</c:v>
                </c:pt>
                <c:pt idx="213">
                  <c:v>11</c:v>
                </c:pt>
                <c:pt idx="214">
                  <c:v>11</c:v>
                </c:pt>
                <c:pt idx="215">
                  <c:v>11</c:v>
                </c:pt>
                <c:pt idx="216">
                  <c:v>11</c:v>
                </c:pt>
                <c:pt idx="217">
                  <c:v>11</c:v>
                </c:pt>
                <c:pt idx="218">
                  <c:v>11</c:v>
                </c:pt>
                <c:pt idx="219">
                  <c:v>11</c:v>
                </c:pt>
                <c:pt idx="220">
                  <c:v>11</c:v>
                </c:pt>
                <c:pt idx="221">
                  <c:v>11</c:v>
                </c:pt>
                <c:pt idx="222">
                  <c:v>11</c:v>
                </c:pt>
                <c:pt idx="223">
                  <c:v>11</c:v>
                </c:pt>
                <c:pt idx="224">
                  <c:v>11</c:v>
                </c:pt>
                <c:pt idx="225">
                  <c:v>11</c:v>
                </c:pt>
                <c:pt idx="226">
                  <c:v>11</c:v>
                </c:pt>
                <c:pt idx="227">
                  <c:v>11</c:v>
                </c:pt>
                <c:pt idx="228">
                  <c:v>11</c:v>
                </c:pt>
                <c:pt idx="229">
                  <c:v>11</c:v>
                </c:pt>
                <c:pt idx="230">
                  <c:v>11</c:v>
                </c:pt>
                <c:pt idx="231">
                  <c:v>11</c:v>
                </c:pt>
                <c:pt idx="232">
                  <c:v>11</c:v>
                </c:pt>
                <c:pt idx="233">
                  <c:v>11</c:v>
                </c:pt>
                <c:pt idx="234">
                  <c:v>11</c:v>
                </c:pt>
                <c:pt idx="235">
                  <c:v>11</c:v>
                </c:pt>
                <c:pt idx="236">
                  <c:v>11</c:v>
                </c:pt>
                <c:pt idx="237">
                  <c:v>11</c:v>
                </c:pt>
                <c:pt idx="238">
                  <c:v>11</c:v>
                </c:pt>
              </c:numCache>
            </c:numRef>
          </c:yVal>
          <c:smooth val="0"/>
        </c:ser>
        <c:ser>
          <c:idx val="9"/>
          <c:order val="9"/>
          <c:tx>
            <c:v>Outliers⁴_7</c:v>
          </c:tx>
          <c:spPr>
            <a:ln w="28575">
              <a:noFill/>
            </a:ln>
          </c:spPr>
          <c:marker>
            <c:symbol val="circle"/>
            <c:size val="3"/>
            <c:spPr>
              <a:solidFill>
                <a:srgbClr val="005EB8"/>
              </a:solidFill>
              <a:ln>
                <a:solidFill>
                  <a:srgbClr val="005EB8"/>
                </a:solidFill>
              </a:ln>
            </c:spPr>
          </c:marker>
          <c:xVal>
            <c:numRef>
              <c:f>'Appendix-Data'!$M$2:$M$746</c:f>
              <c:numCache>
                <c:formatCode>General</c:formatCode>
                <c:ptCount val="745"/>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pt idx="25">
                  <c:v>35</c:v>
                </c:pt>
                <c:pt idx="26">
                  <c:v>35</c:v>
                </c:pt>
                <c:pt idx="27">
                  <c:v>35</c:v>
                </c:pt>
                <c:pt idx="28">
                  <c:v>35</c:v>
                </c:pt>
                <c:pt idx="29">
                  <c:v>35</c:v>
                </c:pt>
                <c:pt idx="30">
                  <c:v>35</c:v>
                </c:pt>
                <c:pt idx="31">
                  <c:v>35</c:v>
                </c:pt>
                <c:pt idx="32">
                  <c:v>35</c:v>
                </c:pt>
                <c:pt idx="33">
                  <c:v>35</c:v>
                </c:pt>
                <c:pt idx="34">
                  <c:v>35</c:v>
                </c:pt>
                <c:pt idx="35">
                  <c:v>35</c:v>
                </c:pt>
                <c:pt idx="36">
                  <c:v>35</c:v>
                </c:pt>
                <c:pt idx="37">
                  <c:v>35</c:v>
                </c:pt>
                <c:pt idx="38">
                  <c:v>35</c:v>
                </c:pt>
                <c:pt idx="39">
                  <c:v>35</c:v>
                </c:pt>
                <c:pt idx="40">
                  <c:v>35</c:v>
                </c:pt>
                <c:pt idx="41">
                  <c:v>36</c:v>
                </c:pt>
                <c:pt idx="42">
                  <c:v>36</c:v>
                </c:pt>
                <c:pt idx="43">
                  <c:v>36</c:v>
                </c:pt>
                <c:pt idx="44">
                  <c:v>36</c:v>
                </c:pt>
                <c:pt idx="45">
                  <c:v>36</c:v>
                </c:pt>
                <c:pt idx="46">
                  <c:v>36</c:v>
                </c:pt>
                <c:pt idx="47">
                  <c:v>36</c:v>
                </c:pt>
                <c:pt idx="48">
                  <c:v>36</c:v>
                </c:pt>
                <c:pt idx="49">
                  <c:v>36</c:v>
                </c:pt>
                <c:pt idx="50">
                  <c:v>36</c:v>
                </c:pt>
                <c:pt idx="51">
                  <c:v>36</c:v>
                </c:pt>
                <c:pt idx="52">
                  <c:v>36</c:v>
                </c:pt>
                <c:pt idx="53">
                  <c:v>36</c:v>
                </c:pt>
                <c:pt idx="54">
                  <c:v>36</c:v>
                </c:pt>
                <c:pt idx="55">
                  <c:v>36</c:v>
                </c:pt>
                <c:pt idx="56">
                  <c:v>36</c:v>
                </c:pt>
                <c:pt idx="57">
                  <c:v>36</c:v>
                </c:pt>
                <c:pt idx="58">
                  <c:v>36</c:v>
                </c:pt>
                <c:pt idx="59">
                  <c:v>36</c:v>
                </c:pt>
                <c:pt idx="60">
                  <c:v>36</c:v>
                </c:pt>
                <c:pt idx="61">
                  <c:v>36</c:v>
                </c:pt>
                <c:pt idx="62">
                  <c:v>36</c:v>
                </c:pt>
                <c:pt idx="63">
                  <c:v>36</c:v>
                </c:pt>
                <c:pt idx="64">
                  <c:v>36</c:v>
                </c:pt>
                <c:pt idx="65">
                  <c:v>36</c:v>
                </c:pt>
                <c:pt idx="66">
                  <c:v>36</c:v>
                </c:pt>
                <c:pt idx="67">
                  <c:v>36</c:v>
                </c:pt>
                <c:pt idx="68">
                  <c:v>36</c:v>
                </c:pt>
                <c:pt idx="69">
                  <c:v>36</c:v>
                </c:pt>
                <c:pt idx="70">
                  <c:v>36</c:v>
                </c:pt>
                <c:pt idx="71">
                  <c:v>36</c:v>
                </c:pt>
                <c:pt idx="72">
                  <c:v>37</c:v>
                </c:pt>
                <c:pt idx="73">
                  <c:v>37</c:v>
                </c:pt>
                <c:pt idx="74">
                  <c:v>37</c:v>
                </c:pt>
                <c:pt idx="75">
                  <c:v>37</c:v>
                </c:pt>
                <c:pt idx="76">
                  <c:v>37</c:v>
                </c:pt>
                <c:pt idx="77">
                  <c:v>37</c:v>
                </c:pt>
                <c:pt idx="78">
                  <c:v>37</c:v>
                </c:pt>
                <c:pt idx="79">
                  <c:v>37</c:v>
                </c:pt>
                <c:pt idx="80">
                  <c:v>37</c:v>
                </c:pt>
                <c:pt idx="81">
                  <c:v>37</c:v>
                </c:pt>
                <c:pt idx="82">
                  <c:v>37</c:v>
                </c:pt>
                <c:pt idx="83">
                  <c:v>37</c:v>
                </c:pt>
                <c:pt idx="84">
                  <c:v>37</c:v>
                </c:pt>
                <c:pt idx="85">
                  <c:v>37</c:v>
                </c:pt>
                <c:pt idx="86">
                  <c:v>37</c:v>
                </c:pt>
                <c:pt idx="87">
                  <c:v>37</c:v>
                </c:pt>
                <c:pt idx="88">
                  <c:v>37</c:v>
                </c:pt>
                <c:pt idx="89">
                  <c:v>37</c:v>
                </c:pt>
                <c:pt idx="90">
                  <c:v>37</c:v>
                </c:pt>
                <c:pt idx="91">
                  <c:v>37</c:v>
                </c:pt>
                <c:pt idx="92">
                  <c:v>37</c:v>
                </c:pt>
                <c:pt idx="93">
                  <c:v>37</c:v>
                </c:pt>
                <c:pt idx="94">
                  <c:v>37</c:v>
                </c:pt>
                <c:pt idx="95">
                  <c:v>37</c:v>
                </c:pt>
                <c:pt idx="96">
                  <c:v>37</c:v>
                </c:pt>
                <c:pt idx="97">
                  <c:v>37</c:v>
                </c:pt>
                <c:pt idx="98">
                  <c:v>37</c:v>
                </c:pt>
                <c:pt idx="99">
                  <c:v>37</c:v>
                </c:pt>
                <c:pt idx="100">
                  <c:v>37</c:v>
                </c:pt>
                <c:pt idx="101">
                  <c:v>37</c:v>
                </c:pt>
                <c:pt idx="102">
                  <c:v>37</c:v>
                </c:pt>
                <c:pt idx="103">
                  <c:v>38</c:v>
                </c:pt>
                <c:pt idx="104">
                  <c:v>38</c:v>
                </c:pt>
                <c:pt idx="105">
                  <c:v>38</c:v>
                </c:pt>
                <c:pt idx="106">
                  <c:v>38</c:v>
                </c:pt>
                <c:pt idx="107">
                  <c:v>38</c:v>
                </c:pt>
                <c:pt idx="108">
                  <c:v>38</c:v>
                </c:pt>
                <c:pt idx="109">
                  <c:v>38</c:v>
                </c:pt>
                <c:pt idx="110">
                  <c:v>38</c:v>
                </c:pt>
                <c:pt idx="111">
                  <c:v>38</c:v>
                </c:pt>
                <c:pt idx="112">
                  <c:v>38</c:v>
                </c:pt>
                <c:pt idx="113">
                  <c:v>38</c:v>
                </c:pt>
                <c:pt idx="114">
                  <c:v>38</c:v>
                </c:pt>
                <c:pt idx="115">
                  <c:v>38</c:v>
                </c:pt>
                <c:pt idx="116">
                  <c:v>38</c:v>
                </c:pt>
                <c:pt idx="117">
                  <c:v>38</c:v>
                </c:pt>
                <c:pt idx="118">
                  <c:v>38</c:v>
                </c:pt>
                <c:pt idx="119">
                  <c:v>38</c:v>
                </c:pt>
                <c:pt idx="120">
                  <c:v>38</c:v>
                </c:pt>
                <c:pt idx="121">
                  <c:v>38</c:v>
                </c:pt>
                <c:pt idx="122">
                  <c:v>38</c:v>
                </c:pt>
                <c:pt idx="123">
                  <c:v>38</c:v>
                </c:pt>
                <c:pt idx="124">
                  <c:v>38</c:v>
                </c:pt>
                <c:pt idx="125">
                  <c:v>38</c:v>
                </c:pt>
                <c:pt idx="126">
                  <c:v>38</c:v>
                </c:pt>
                <c:pt idx="127">
                  <c:v>39</c:v>
                </c:pt>
                <c:pt idx="128">
                  <c:v>39</c:v>
                </c:pt>
                <c:pt idx="129">
                  <c:v>39</c:v>
                </c:pt>
                <c:pt idx="130">
                  <c:v>39</c:v>
                </c:pt>
                <c:pt idx="131">
                  <c:v>39</c:v>
                </c:pt>
                <c:pt idx="132">
                  <c:v>39</c:v>
                </c:pt>
                <c:pt idx="133">
                  <c:v>39</c:v>
                </c:pt>
                <c:pt idx="134">
                  <c:v>39</c:v>
                </c:pt>
                <c:pt idx="135">
                  <c:v>39</c:v>
                </c:pt>
                <c:pt idx="136">
                  <c:v>39</c:v>
                </c:pt>
                <c:pt idx="137">
                  <c:v>39</c:v>
                </c:pt>
                <c:pt idx="138">
                  <c:v>39</c:v>
                </c:pt>
                <c:pt idx="139">
                  <c:v>39</c:v>
                </c:pt>
                <c:pt idx="140">
                  <c:v>39</c:v>
                </c:pt>
                <c:pt idx="141">
                  <c:v>39</c:v>
                </c:pt>
                <c:pt idx="142">
                  <c:v>39</c:v>
                </c:pt>
                <c:pt idx="143">
                  <c:v>39</c:v>
                </c:pt>
                <c:pt idx="144">
                  <c:v>39</c:v>
                </c:pt>
                <c:pt idx="145">
                  <c:v>39</c:v>
                </c:pt>
                <c:pt idx="146">
                  <c:v>39</c:v>
                </c:pt>
                <c:pt idx="147">
                  <c:v>39</c:v>
                </c:pt>
                <c:pt idx="148">
                  <c:v>39</c:v>
                </c:pt>
                <c:pt idx="149">
                  <c:v>39</c:v>
                </c:pt>
                <c:pt idx="150">
                  <c:v>39</c:v>
                </c:pt>
                <c:pt idx="151">
                  <c:v>39</c:v>
                </c:pt>
                <c:pt idx="152">
                  <c:v>39</c:v>
                </c:pt>
                <c:pt idx="153">
                  <c:v>40</c:v>
                </c:pt>
                <c:pt idx="154">
                  <c:v>40</c:v>
                </c:pt>
                <c:pt idx="155">
                  <c:v>40</c:v>
                </c:pt>
                <c:pt idx="156">
                  <c:v>40</c:v>
                </c:pt>
                <c:pt idx="157">
                  <c:v>40</c:v>
                </c:pt>
                <c:pt idx="158">
                  <c:v>40</c:v>
                </c:pt>
                <c:pt idx="159">
                  <c:v>40</c:v>
                </c:pt>
                <c:pt idx="160">
                  <c:v>40</c:v>
                </c:pt>
                <c:pt idx="161">
                  <c:v>40</c:v>
                </c:pt>
                <c:pt idx="162">
                  <c:v>40</c:v>
                </c:pt>
                <c:pt idx="163">
                  <c:v>40</c:v>
                </c:pt>
                <c:pt idx="164">
                  <c:v>40</c:v>
                </c:pt>
                <c:pt idx="165">
                  <c:v>40</c:v>
                </c:pt>
                <c:pt idx="166">
                  <c:v>40</c:v>
                </c:pt>
                <c:pt idx="167">
                  <c:v>40</c:v>
                </c:pt>
                <c:pt idx="168">
                  <c:v>40</c:v>
                </c:pt>
                <c:pt idx="169">
                  <c:v>40</c:v>
                </c:pt>
                <c:pt idx="170">
                  <c:v>40</c:v>
                </c:pt>
                <c:pt idx="171">
                  <c:v>40</c:v>
                </c:pt>
                <c:pt idx="172">
                  <c:v>40</c:v>
                </c:pt>
                <c:pt idx="173">
                  <c:v>40</c:v>
                </c:pt>
                <c:pt idx="174">
                  <c:v>40</c:v>
                </c:pt>
                <c:pt idx="175">
                  <c:v>40</c:v>
                </c:pt>
                <c:pt idx="176">
                  <c:v>40</c:v>
                </c:pt>
                <c:pt idx="177">
                  <c:v>40</c:v>
                </c:pt>
                <c:pt idx="178">
                  <c:v>41</c:v>
                </c:pt>
                <c:pt idx="179">
                  <c:v>41</c:v>
                </c:pt>
                <c:pt idx="180">
                  <c:v>41</c:v>
                </c:pt>
                <c:pt idx="181">
                  <c:v>41</c:v>
                </c:pt>
                <c:pt idx="182">
                  <c:v>41</c:v>
                </c:pt>
                <c:pt idx="183">
                  <c:v>41</c:v>
                </c:pt>
                <c:pt idx="184">
                  <c:v>41</c:v>
                </c:pt>
                <c:pt idx="185">
                  <c:v>41</c:v>
                </c:pt>
                <c:pt idx="186">
                  <c:v>41</c:v>
                </c:pt>
                <c:pt idx="187">
                  <c:v>41</c:v>
                </c:pt>
                <c:pt idx="188">
                  <c:v>41</c:v>
                </c:pt>
                <c:pt idx="189">
                  <c:v>41</c:v>
                </c:pt>
                <c:pt idx="190">
                  <c:v>41</c:v>
                </c:pt>
                <c:pt idx="191">
                  <c:v>41</c:v>
                </c:pt>
                <c:pt idx="192">
                  <c:v>41</c:v>
                </c:pt>
                <c:pt idx="193">
                  <c:v>41</c:v>
                </c:pt>
                <c:pt idx="194">
                  <c:v>42</c:v>
                </c:pt>
                <c:pt idx="195">
                  <c:v>42</c:v>
                </c:pt>
                <c:pt idx="196">
                  <c:v>42</c:v>
                </c:pt>
                <c:pt idx="197">
                  <c:v>42</c:v>
                </c:pt>
                <c:pt idx="198">
                  <c:v>42</c:v>
                </c:pt>
                <c:pt idx="199">
                  <c:v>42</c:v>
                </c:pt>
                <c:pt idx="200">
                  <c:v>42</c:v>
                </c:pt>
                <c:pt idx="201">
                  <c:v>42</c:v>
                </c:pt>
                <c:pt idx="202">
                  <c:v>42</c:v>
                </c:pt>
                <c:pt idx="203">
                  <c:v>42</c:v>
                </c:pt>
                <c:pt idx="204">
                  <c:v>42</c:v>
                </c:pt>
                <c:pt idx="205">
                  <c:v>42</c:v>
                </c:pt>
                <c:pt idx="206">
                  <c:v>42</c:v>
                </c:pt>
                <c:pt idx="207">
                  <c:v>42</c:v>
                </c:pt>
                <c:pt idx="208">
                  <c:v>42</c:v>
                </c:pt>
                <c:pt idx="209">
                  <c:v>42</c:v>
                </c:pt>
                <c:pt idx="210">
                  <c:v>42</c:v>
                </c:pt>
                <c:pt idx="211">
                  <c:v>42</c:v>
                </c:pt>
                <c:pt idx="212">
                  <c:v>42</c:v>
                </c:pt>
                <c:pt idx="213">
                  <c:v>42</c:v>
                </c:pt>
                <c:pt idx="214">
                  <c:v>42</c:v>
                </c:pt>
                <c:pt idx="215">
                  <c:v>42</c:v>
                </c:pt>
                <c:pt idx="216">
                  <c:v>42</c:v>
                </c:pt>
                <c:pt idx="217">
                  <c:v>42</c:v>
                </c:pt>
                <c:pt idx="218">
                  <c:v>42</c:v>
                </c:pt>
                <c:pt idx="219">
                  <c:v>42</c:v>
                </c:pt>
                <c:pt idx="220">
                  <c:v>42</c:v>
                </c:pt>
                <c:pt idx="221">
                  <c:v>42</c:v>
                </c:pt>
                <c:pt idx="222">
                  <c:v>42</c:v>
                </c:pt>
                <c:pt idx="223">
                  <c:v>43</c:v>
                </c:pt>
                <c:pt idx="224">
                  <c:v>43</c:v>
                </c:pt>
                <c:pt idx="225">
                  <c:v>43</c:v>
                </c:pt>
                <c:pt idx="226">
                  <c:v>43</c:v>
                </c:pt>
                <c:pt idx="227">
                  <c:v>43</c:v>
                </c:pt>
                <c:pt idx="228">
                  <c:v>43</c:v>
                </c:pt>
                <c:pt idx="229">
                  <c:v>43</c:v>
                </c:pt>
                <c:pt idx="230">
                  <c:v>43</c:v>
                </c:pt>
                <c:pt idx="231">
                  <c:v>43</c:v>
                </c:pt>
                <c:pt idx="232">
                  <c:v>43</c:v>
                </c:pt>
                <c:pt idx="233">
                  <c:v>43</c:v>
                </c:pt>
                <c:pt idx="234">
                  <c:v>43</c:v>
                </c:pt>
                <c:pt idx="235">
                  <c:v>43</c:v>
                </c:pt>
                <c:pt idx="236">
                  <c:v>43</c:v>
                </c:pt>
                <c:pt idx="237">
                  <c:v>43</c:v>
                </c:pt>
                <c:pt idx="238">
                  <c:v>43</c:v>
                </c:pt>
                <c:pt idx="239">
                  <c:v>43</c:v>
                </c:pt>
                <c:pt idx="240">
                  <c:v>43</c:v>
                </c:pt>
                <c:pt idx="241">
                  <c:v>43</c:v>
                </c:pt>
                <c:pt idx="242">
                  <c:v>43</c:v>
                </c:pt>
                <c:pt idx="243">
                  <c:v>43</c:v>
                </c:pt>
                <c:pt idx="244">
                  <c:v>43</c:v>
                </c:pt>
                <c:pt idx="245">
                  <c:v>43</c:v>
                </c:pt>
                <c:pt idx="246">
                  <c:v>43</c:v>
                </c:pt>
                <c:pt idx="247">
                  <c:v>43</c:v>
                </c:pt>
                <c:pt idx="248">
                  <c:v>43</c:v>
                </c:pt>
                <c:pt idx="249">
                  <c:v>43</c:v>
                </c:pt>
                <c:pt idx="250">
                  <c:v>43</c:v>
                </c:pt>
                <c:pt idx="251">
                  <c:v>44</c:v>
                </c:pt>
                <c:pt idx="252">
                  <c:v>44</c:v>
                </c:pt>
                <c:pt idx="253">
                  <c:v>44</c:v>
                </c:pt>
                <c:pt idx="254">
                  <c:v>44</c:v>
                </c:pt>
                <c:pt idx="255">
                  <c:v>44</c:v>
                </c:pt>
                <c:pt idx="256">
                  <c:v>44</c:v>
                </c:pt>
                <c:pt idx="257">
                  <c:v>44</c:v>
                </c:pt>
                <c:pt idx="258">
                  <c:v>44</c:v>
                </c:pt>
                <c:pt idx="259">
                  <c:v>44</c:v>
                </c:pt>
                <c:pt idx="260">
                  <c:v>44</c:v>
                </c:pt>
                <c:pt idx="261">
                  <c:v>44</c:v>
                </c:pt>
                <c:pt idx="262">
                  <c:v>44</c:v>
                </c:pt>
                <c:pt idx="263">
                  <c:v>44</c:v>
                </c:pt>
                <c:pt idx="264">
                  <c:v>44</c:v>
                </c:pt>
                <c:pt idx="265">
                  <c:v>44</c:v>
                </c:pt>
                <c:pt idx="266">
                  <c:v>44</c:v>
                </c:pt>
                <c:pt idx="267">
                  <c:v>44</c:v>
                </c:pt>
                <c:pt idx="268">
                  <c:v>45</c:v>
                </c:pt>
                <c:pt idx="269">
                  <c:v>45</c:v>
                </c:pt>
                <c:pt idx="270">
                  <c:v>45</c:v>
                </c:pt>
                <c:pt idx="271">
                  <c:v>45</c:v>
                </c:pt>
                <c:pt idx="272">
                  <c:v>45</c:v>
                </c:pt>
                <c:pt idx="273">
                  <c:v>45</c:v>
                </c:pt>
                <c:pt idx="274">
                  <c:v>45</c:v>
                </c:pt>
                <c:pt idx="275">
                  <c:v>45</c:v>
                </c:pt>
                <c:pt idx="276">
                  <c:v>45</c:v>
                </c:pt>
                <c:pt idx="277">
                  <c:v>45</c:v>
                </c:pt>
                <c:pt idx="278">
                  <c:v>45</c:v>
                </c:pt>
                <c:pt idx="279">
                  <c:v>45</c:v>
                </c:pt>
                <c:pt idx="280">
                  <c:v>45</c:v>
                </c:pt>
                <c:pt idx="281">
                  <c:v>45</c:v>
                </c:pt>
                <c:pt idx="282">
                  <c:v>45</c:v>
                </c:pt>
                <c:pt idx="283">
                  <c:v>45</c:v>
                </c:pt>
                <c:pt idx="284">
                  <c:v>45</c:v>
                </c:pt>
                <c:pt idx="285">
                  <c:v>45</c:v>
                </c:pt>
                <c:pt idx="286">
                  <c:v>45</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47</c:v>
                </c:pt>
                <c:pt idx="306">
                  <c:v>47</c:v>
                </c:pt>
                <c:pt idx="307">
                  <c:v>47</c:v>
                </c:pt>
                <c:pt idx="308">
                  <c:v>47</c:v>
                </c:pt>
                <c:pt idx="309">
                  <c:v>47</c:v>
                </c:pt>
                <c:pt idx="310">
                  <c:v>47</c:v>
                </c:pt>
                <c:pt idx="311">
                  <c:v>47</c:v>
                </c:pt>
                <c:pt idx="312">
                  <c:v>47</c:v>
                </c:pt>
                <c:pt idx="313">
                  <c:v>47</c:v>
                </c:pt>
                <c:pt idx="314">
                  <c:v>47</c:v>
                </c:pt>
                <c:pt idx="315">
                  <c:v>47</c:v>
                </c:pt>
                <c:pt idx="316">
                  <c:v>47</c:v>
                </c:pt>
                <c:pt idx="317">
                  <c:v>48</c:v>
                </c:pt>
                <c:pt idx="318">
                  <c:v>48</c:v>
                </c:pt>
                <c:pt idx="319">
                  <c:v>48</c:v>
                </c:pt>
                <c:pt idx="320">
                  <c:v>48</c:v>
                </c:pt>
                <c:pt idx="321">
                  <c:v>48</c:v>
                </c:pt>
                <c:pt idx="322">
                  <c:v>48</c:v>
                </c:pt>
                <c:pt idx="323">
                  <c:v>48</c:v>
                </c:pt>
                <c:pt idx="324">
                  <c:v>48</c:v>
                </c:pt>
                <c:pt idx="325">
                  <c:v>48</c:v>
                </c:pt>
                <c:pt idx="326">
                  <c:v>48</c:v>
                </c:pt>
                <c:pt idx="327">
                  <c:v>48</c:v>
                </c:pt>
                <c:pt idx="328">
                  <c:v>48</c:v>
                </c:pt>
                <c:pt idx="329">
                  <c:v>48</c:v>
                </c:pt>
                <c:pt idx="330">
                  <c:v>48</c:v>
                </c:pt>
                <c:pt idx="331">
                  <c:v>48</c:v>
                </c:pt>
                <c:pt idx="332">
                  <c:v>48</c:v>
                </c:pt>
                <c:pt idx="333">
                  <c:v>48</c:v>
                </c:pt>
                <c:pt idx="334">
                  <c:v>49</c:v>
                </c:pt>
                <c:pt idx="335">
                  <c:v>49</c:v>
                </c:pt>
                <c:pt idx="336">
                  <c:v>49</c:v>
                </c:pt>
                <c:pt idx="337">
                  <c:v>49</c:v>
                </c:pt>
                <c:pt idx="338">
                  <c:v>49</c:v>
                </c:pt>
                <c:pt idx="339">
                  <c:v>49</c:v>
                </c:pt>
                <c:pt idx="340">
                  <c:v>49</c:v>
                </c:pt>
                <c:pt idx="341">
                  <c:v>49</c:v>
                </c:pt>
                <c:pt idx="342">
                  <c:v>49</c:v>
                </c:pt>
                <c:pt idx="343">
                  <c:v>49</c:v>
                </c:pt>
                <c:pt idx="344">
                  <c:v>49</c:v>
                </c:pt>
                <c:pt idx="345">
                  <c:v>49</c:v>
                </c:pt>
                <c:pt idx="346">
                  <c:v>50</c:v>
                </c:pt>
                <c:pt idx="347">
                  <c:v>50</c:v>
                </c:pt>
                <c:pt idx="348">
                  <c:v>50</c:v>
                </c:pt>
                <c:pt idx="349">
                  <c:v>50</c:v>
                </c:pt>
                <c:pt idx="350">
                  <c:v>50</c:v>
                </c:pt>
                <c:pt idx="351">
                  <c:v>50</c:v>
                </c:pt>
                <c:pt idx="352">
                  <c:v>50</c:v>
                </c:pt>
                <c:pt idx="353">
                  <c:v>50</c:v>
                </c:pt>
                <c:pt idx="354">
                  <c:v>50</c:v>
                </c:pt>
                <c:pt idx="355">
                  <c:v>50</c:v>
                </c:pt>
                <c:pt idx="356">
                  <c:v>50</c:v>
                </c:pt>
                <c:pt idx="357">
                  <c:v>50</c:v>
                </c:pt>
                <c:pt idx="358">
                  <c:v>50</c:v>
                </c:pt>
                <c:pt idx="359">
                  <c:v>50</c:v>
                </c:pt>
                <c:pt idx="360">
                  <c:v>50</c:v>
                </c:pt>
                <c:pt idx="361">
                  <c:v>50</c:v>
                </c:pt>
                <c:pt idx="362">
                  <c:v>50</c:v>
                </c:pt>
                <c:pt idx="363">
                  <c:v>50</c:v>
                </c:pt>
                <c:pt idx="364">
                  <c:v>51</c:v>
                </c:pt>
                <c:pt idx="365">
                  <c:v>51</c:v>
                </c:pt>
                <c:pt idx="366">
                  <c:v>51</c:v>
                </c:pt>
                <c:pt idx="367">
                  <c:v>51</c:v>
                </c:pt>
                <c:pt idx="368">
                  <c:v>51</c:v>
                </c:pt>
                <c:pt idx="369">
                  <c:v>51</c:v>
                </c:pt>
                <c:pt idx="370">
                  <c:v>51</c:v>
                </c:pt>
                <c:pt idx="371">
                  <c:v>51</c:v>
                </c:pt>
                <c:pt idx="372">
                  <c:v>51</c:v>
                </c:pt>
                <c:pt idx="373">
                  <c:v>51</c:v>
                </c:pt>
                <c:pt idx="374">
                  <c:v>51</c:v>
                </c:pt>
                <c:pt idx="375">
                  <c:v>51</c:v>
                </c:pt>
                <c:pt idx="376">
                  <c:v>51</c:v>
                </c:pt>
                <c:pt idx="377">
                  <c:v>51</c:v>
                </c:pt>
                <c:pt idx="378">
                  <c:v>51</c:v>
                </c:pt>
                <c:pt idx="379">
                  <c:v>52</c:v>
                </c:pt>
                <c:pt idx="380">
                  <c:v>52</c:v>
                </c:pt>
                <c:pt idx="381">
                  <c:v>52</c:v>
                </c:pt>
                <c:pt idx="382">
                  <c:v>52</c:v>
                </c:pt>
                <c:pt idx="383">
                  <c:v>52</c:v>
                </c:pt>
                <c:pt idx="384">
                  <c:v>52</c:v>
                </c:pt>
                <c:pt idx="385">
                  <c:v>52</c:v>
                </c:pt>
                <c:pt idx="386">
                  <c:v>52</c:v>
                </c:pt>
                <c:pt idx="387">
                  <c:v>52</c:v>
                </c:pt>
                <c:pt idx="388">
                  <c:v>52</c:v>
                </c:pt>
                <c:pt idx="389">
                  <c:v>53</c:v>
                </c:pt>
                <c:pt idx="390">
                  <c:v>53</c:v>
                </c:pt>
                <c:pt idx="391">
                  <c:v>53</c:v>
                </c:pt>
                <c:pt idx="392">
                  <c:v>53</c:v>
                </c:pt>
                <c:pt idx="393">
                  <c:v>53</c:v>
                </c:pt>
                <c:pt idx="394">
                  <c:v>53</c:v>
                </c:pt>
                <c:pt idx="395">
                  <c:v>53</c:v>
                </c:pt>
                <c:pt idx="396">
                  <c:v>54</c:v>
                </c:pt>
                <c:pt idx="397">
                  <c:v>54</c:v>
                </c:pt>
                <c:pt idx="398">
                  <c:v>54</c:v>
                </c:pt>
                <c:pt idx="399">
                  <c:v>54</c:v>
                </c:pt>
                <c:pt idx="400">
                  <c:v>54</c:v>
                </c:pt>
                <c:pt idx="401">
                  <c:v>54</c:v>
                </c:pt>
                <c:pt idx="402">
                  <c:v>54</c:v>
                </c:pt>
                <c:pt idx="403">
                  <c:v>54</c:v>
                </c:pt>
                <c:pt idx="404">
                  <c:v>54</c:v>
                </c:pt>
                <c:pt idx="405">
                  <c:v>54</c:v>
                </c:pt>
                <c:pt idx="406">
                  <c:v>54</c:v>
                </c:pt>
                <c:pt idx="407">
                  <c:v>54</c:v>
                </c:pt>
                <c:pt idx="408">
                  <c:v>54</c:v>
                </c:pt>
                <c:pt idx="409">
                  <c:v>54</c:v>
                </c:pt>
                <c:pt idx="410">
                  <c:v>54</c:v>
                </c:pt>
                <c:pt idx="411">
                  <c:v>54</c:v>
                </c:pt>
                <c:pt idx="412">
                  <c:v>54</c:v>
                </c:pt>
                <c:pt idx="413">
                  <c:v>55</c:v>
                </c:pt>
                <c:pt idx="414">
                  <c:v>55</c:v>
                </c:pt>
                <c:pt idx="415">
                  <c:v>55</c:v>
                </c:pt>
                <c:pt idx="416">
                  <c:v>55</c:v>
                </c:pt>
                <c:pt idx="417">
                  <c:v>55</c:v>
                </c:pt>
                <c:pt idx="418">
                  <c:v>55</c:v>
                </c:pt>
                <c:pt idx="419">
                  <c:v>55</c:v>
                </c:pt>
                <c:pt idx="420">
                  <c:v>55</c:v>
                </c:pt>
                <c:pt idx="421">
                  <c:v>55</c:v>
                </c:pt>
                <c:pt idx="422">
                  <c:v>55</c:v>
                </c:pt>
                <c:pt idx="423">
                  <c:v>55</c:v>
                </c:pt>
                <c:pt idx="424">
                  <c:v>55</c:v>
                </c:pt>
                <c:pt idx="425">
                  <c:v>55</c:v>
                </c:pt>
                <c:pt idx="426">
                  <c:v>55</c:v>
                </c:pt>
                <c:pt idx="427">
                  <c:v>55</c:v>
                </c:pt>
                <c:pt idx="428">
                  <c:v>55</c:v>
                </c:pt>
                <c:pt idx="429">
                  <c:v>55</c:v>
                </c:pt>
                <c:pt idx="430">
                  <c:v>55</c:v>
                </c:pt>
                <c:pt idx="431">
                  <c:v>56</c:v>
                </c:pt>
                <c:pt idx="432">
                  <c:v>56</c:v>
                </c:pt>
                <c:pt idx="433">
                  <c:v>56</c:v>
                </c:pt>
                <c:pt idx="434">
                  <c:v>56</c:v>
                </c:pt>
                <c:pt idx="435">
                  <c:v>56</c:v>
                </c:pt>
                <c:pt idx="436">
                  <c:v>56</c:v>
                </c:pt>
                <c:pt idx="437">
                  <c:v>56</c:v>
                </c:pt>
                <c:pt idx="438">
                  <c:v>56</c:v>
                </c:pt>
                <c:pt idx="439">
                  <c:v>56</c:v>
                </c:pt>
                <c:pt idx="440">
                  <c:v>56</c:v>
                </c:pt>
                <c:pt idx="441">
                  <c:v>56</c:v>
                </c:pt>
                <c:pt idx="442">
                  <c:v>56</c:v>
                </c:pt>
                <c:pt idx="443">
                  <c:v>56</c:v>
                </c:pt>
                <c:pt idx="444">
                  <c:v>56</c:v>
                </c:pt>
                <c:pt idx="445">
                  <c:v>56</c:v>
                </c:pt>
                <c:pt idx="446">
                  <c:v>56</c:v>
                </c:pt>
                <c:pt idx="447">
                  <c:v>56</c:v>
                </c:pt>
                <c:pt idx="448">
                  <c:v>56</c:v>
                </c:pt>
                <c:pt idx="449">
                  <c:v>56</c:v>
                </c:pt>
                <c:pt idx="450">
                  <c:v>56</c:v>
                </c:pt>
                <c:pt idx="451">
                  <c:v>56</c:v>
                </c:pt>
                <c:pt idx="452">
                  <c:v>57</c:v>
                </c:pt>
                <c:pt idx="453">
                  <c:v>57</c:v>
                </c:pt>
                <c:pt idx="454">
                  <c:v>57</c:v>
                </c:pt>
                <c:pt idx="455">
                  <c:v>57</c:v>
                </c:pt>
                <c:pt idx="456">
                  <c:v>57</c:v>
                </c:pt>
                <c:pt idx="457">
                  <c:v>57</c:v>
                </c:pt>
                <c:pt idx="458">
                  <c:v>57</c:v>
                </c:pt>
                <c:pt idx="459">
                  <c:v>57</c:v>
                </c:pt>
                <c:pt idx="460">
                  <c:v>57</c:v>
                </c:pt>
                <c:pt idx="461">
                  <c:v>57</c:v>
                </c:pt>
                <c:pt idx="462">
                  <c:v>57</c:v>
                </c:pt>
                <c:pt idx="463">
                  <c:v>57</c:v>
                </c:pt>
                <c:pt idx="464">
                  <c:v>58</c:v>
                </c:pt>
                <c:pt idx="465">
                  <c:v>58</c:v>
                </c:pt>
                <c:pt idx="466">
                  <c:v>58</c:v>
                </c:pt>
                <c:pt idx="467">
                  <c:v>58</c:v>
                </c:pt>
                <c:pt idx="468">
                  <c:v>58</c:v>
                </c:pt>
                <c:pt idx="469">
                  <c:v>58</c:v>
                </c:pt>
                <c:pt idx="470">
                  <c:v>58</c:v>
                </c:pt>
                <c:pt idx="471">
                  <c:v>58</c:v>
                </c:pt>
                <c:pt idx="472">
                  <c:v>58</c:v>
                </c:pt>
                <c:pt idx="473">
                  <c:v>58</c:v>
                </c:pt>
                <c:pt idx="474">
                  <c:v>58</c:v>
                </c:pt>
                <c:pt idx="475">
                  <c:v>59</c:v>
                </c:pt>
                <c:pt idx="476">
                  <c:v>59</c:v>
                </c:pt>
                <c:pt idx="477">
                  <c:v>59</c:v>
                </c:pt>
                <c:pt idx="478">
                  <c:v>59</c:v>
                </c:pt>
                <c:pt idx="479">
                  <c:v>59</c:v>
                </c:pt>
                <c:pt idx="480">
                  <c:v>60</c:v>
                </c:pt>
                <c:pt idx="481">
                  <c:v>60</c:v>
                </c:pt>
                <c:pt idx="482">
                  <c:v>60</c:v>
                </c:pt>
                <c:pt idx="483">
                  <c:v>60</c:v>
                </c:pt>
                <c:pt idx="484">
                  <c:v>60</c:v>
                </c:pt>
                <c:pt idx="485">
                  <c:v>61</c:v>
                </c:pt>
                <c:pt idx="486">
                  <c:v>61</c:v>
                </c:pt>
                <c:pt idx="487">
                  <c:v>61</c:v>
                </c:pt>
                <c:pt idx="488">
                  <c:v>61</c:v>
                </c:pt>
                <c:pt idx="489">
                  <c:v>61</c:v>
                </c:pt>
                <c:pt idx="490">
                  <c:v>61</c:v>
                </c:pt>
                <c:pt idx="491">
                  <c:v>61</c:v>
                </c:pt>
                <c:pt idx="492">
                  <c:v>61</c:v>
                </c:pt>
                <c:pt idx="493">
                  <c:v>61</c:v>
                </c:pt>
                <c:pt idx="494">
                  <c:v>62</c:v>
                </c:pt>
                <c:pt idx="495">
                  <c:v>62</c:v>
                </c:pt>
                <c:pt idx="496">
                  <c:v>62</c:v>
                </c:pt>
                <c:pt idx="497">
                  <c:v>62</c:v>
                </c:pt>
                <c:pt idx="498">
                  <c:v>62</c:v>
                </c:pt>
                <c:pt idx="499">
                  <c:v>62</c:v>
                </c:pt>
                <c:pt idx="500">
                  <c:v>62</c:v>
                </c:pt>
                <c:pt idx="501">
                  <c:v>63</c:v>
                </c:pt>
                <c:pt idx="502">
                  <c:v>63</c:v>
                </c:pt>
                <c:pt idx="503">
                  <c:v>63</c:v>
                </c:pt>
                <c:pt idx="504">
                  <c:v>63</c:v>
                </c:pt>
                <c:pt idx="505">
                  <c:v>63</c:v>
                </c:pt>
                <c:pt idx="506">
                  <c:v>63</c:v>
                </c:pt>
                <c:pt idx="507">
                  <c:v>63</c:v>
                </c:pt>
                <c:pt idx="508">
                  <c:v>63</c:v>
                </c:pt>
                <c:pt idx="509">
                  <c:v>63</c:v>
                </c:pt>
                <c:pt idx="510">
                  <c:v>63</c:v>
                </c:pt>
                <c:pt idx="511">
                  <c:v>63</c:v>
                </c:pt>
                <c:pt idx="512">
                  <c:v>63</c:v>
                </c:pt>
                <c:pt idx="513">
                  <c:v>64</c:v>
                </c:pt>
                <c:pt idx="514">
                  <c:v>64</c:v>
                </c:pt>
                <c:pt idx="515">
                  <c:v>64</c:v>
                </c:pt>
                <c:pt idx="516">
                  <c:v>64</c:v>
                </c:pt>
                <c:pt idx="517">
                  <c:v>64</c:v>
                </c:pt>
                <c:pt idx="518">
                  <c:v>65</c:v>
                </c:pt>
                <c:pt idx="519">
                  <c:v>65</c:v>
                </c:pt>
                <c:pt idx="520">
                  <c:v>65</c:v>
                </c:pt>
                <c:pt idx="521">
                  <c:v>65</c:v>
                </c:pt>
                <c:pt idx="522">
                  <c:v>65</c:v>
                </c:pt>
                <c:pt idx="523">
                  <c:v>65</c:v>
                </c:pt>
                <c:pt idx="524">
                  <c:v>65</c:v>
                </c:pt>
                <c:pt idx="525">
                  <c:v>65</c:v>
                </c:pt>
                <c:pt idx="526">
                  <c:v>66</c:v>
                </c:pt>
                <c:pt idx="527">
                  <c:v>66</c:v>
                </c:pt>
                <c:pt idx="528">
                  <c:v>66</c:v>
                </c:pt>
                <c:pt idx="529">
                  <c:v>66</c:v>
                </c:pt>
                <c:pt idx="530">
                  <c:v>66</c:v>
                </c:pt>
                <c:pt idx="531">
                  <c:v>66</c:v>
                </c:pt>
                <c:pt idx="532">
                  <c:v>66</c:v>
                </c:pt>
                <c:pt idx="533">
                  <c:v>66</c:v>
                </c:pt>
                <c:pt idx="534">
                  <c:v>66</c:v>
                </c:pt>
                <c:pt idx="535">
                  <c:v>67</c:v>
                </c:pt>
                <c:pt idx="536">
                  <c:v>67</c:v>
                </c:pt>
                <c:pt idx="537">
                  <c:v>67</c:v>
                </c:pt>
                <c:pt idx="538">
                  <c:v>67</c:v>
                </c:pt>
                <c:pt idx="539">
                  <c:v>67</c:v>
                </c:pt>
                <c:pt idx="540">
                  <c:v>67</c:v>
                </c:pt>
                <c:pt idx="541">
                  <c:v>67</c:v>
                </c:pt>
                <c:pt idx="542">
                  <c:v>67</c:v>
                </c:pt>
                <c:pt idx="543">
                  <c:v>68</c:v>
                </c:pt>
                <c:pt idx="544">
                  <c:v>68</c:v>
                </c:pt>
                <c:pt idx="545">
                  <c:v>69</c:v>
                </c:pt>
                <c:pt idx="546">
                  <c:v>69</c:v>
                </c:pt>
                <c:pt idx="547">
                  <c:v>69</c:v>
                </c:pt>
                <c:pt idx="548">
                  <c:v>69</c:v>
                </c:pt>
                <c:pt idx="549">
                  <c:v>70</c:v>
                </c:pt>
                <c:pt idx="550">
                  <c:v>70</c:v>
                </c:pt>
                <c:pt idx="551">
                  <c:v>70</c:v>
                </c:pt>
                <c:pt idx="552">
                  <c:v>70</c:v>
                </c:pt>
                <c:pt idx="553">
                  <c:v>70</c:v>
                </c:pt>
                <c:pt idx="554">
                  <c:v>71</c:v>
                </c:pt>
                <c:pt idx="555">
                  <c:v>71</c:v>
                </c:pt>
                <c:pt idx="556">
                  <c:v>71</c:v>
                </c:pt>
                <c:pt idx="557">
                  <c:v>71</c:v>
                </c:pt>
                <c:pt idx="558">
                  <c:v>71</c:v>
                </c:pt>
                <c:pt idx="559">
                  <c:v>71</c:v>
                </c:pt>
                <c:pt idx="560">
                  <c:v>72</c:v>
                </c:pt>
                <c:pt idx="561">
                  <c:v>72</c:v>
                </c:pt>
                <c:pt idx="562">
                  <c:v>72</c:v>
                </c:pt>
                <c:pt idx="563">
                  <c:v>72</c:v>
                </c:pt>
                <c:pt idx="564">
                  <c:v>72</c:v>
                </c:pt>
                <c:pt idx="565">
                  <c:v>72</c:v>
                </c:pt>
                <c:pt idx="566">
                  <c:v>72</c:v>
                </c:pt>
                <c:pt idx="567">
                  <c:v>73</c:v>
                </c:pt>
                <c:pt idx="568">
                  <c:v>73</c:v>
                </c:pt>
                <c:pt idx="569">
                  <c:v>73</c:v>
                </c:pt>
                <c:pt idx="570">
                  <c:v>73</c:v>
                </c:pt>
                <c:pt idx="571">
                  <c:v>73</c:v>
                </c:pt>
                <c:pt idx="572">
                  <c:v>74</c:v>
                </c:pt>
                <c:pt idx="573">
                  <c:v>74</c:v>
                </c:pt>
                <c:pt idx="574">
                  <c:v>74</c:v>
                </c:pt>
                <c:pt idx="575">
                  <c:v>75</c:v>
                </c:pt>
                <c:pt idx="576">
                  <c:v>75</c:v>
                </c:pt>
                <c:pt idx="577">
                  <c:v>75</c:v>
                </c:pt>
                <c:pt idx="578">
                  <c:v>75</c:v>
                </c:pt>
                <c:pt idx="579">
                  <c:v>75</c:v>
                </c:pt>
                <c:pt idx="580">
                  <c:v>75</c:v>
                </c:pt>
                <c:pt idx="581">
                  <c:v>76</c:v>
                </c:pt>
                <c:pt idx="582">
                  <c:v>76</c:v>
                </c:pt>
                <c:pt idx="583">
                  <c:v>76</c:v>
                </c:pt>
                <c:pt idx="584">
                  <c:v>76</c:v>
                </c:pt>
                <c:pt idx="585">
                  <c:v>76</c:v>
                </c:pt>
                <c:pt idx="586">
                  <c:v>76</c:v>
                </c:pt>
                <c:pt idx="587">
                  <c:v>76</c:v>
                </c:pt>
                <c:pt idx="588">
                  <c:v>76</c:v>
                </c:pt>
                <c:pt idx="589">
                  <c:v>77</c:v>
                </c:pt>
                <c:pt idx="590">
                  <c:v>77</c:v>
                </c:pt>
                <c:pt idx="591">
                  <c:v>77</c:v>
                </c:pt>
                <c:pt idx="592">
                  <c:v>77</c:v>
                </c:pt>
                <c:pt idx="593">
                  <c:v>77</c:v>
                </c:pt>
                <c:pt idx="594">
                  <c:v>77</c:v>
                </c:pt>
                <c:pt idx="595">
                  <c:v>77</c:v>
                </c:pt>
                <c:pt idx="596">
                  <c:v>77</c:v>
                </c:pt>
                <c:pt idx="597">
                  <c:v>78</c:v>
                </c:pt>
                <c:pt idx="598">
                  <c:v>78</c:v>
                </c:pt>
                <c:pt idx="599">
                  <c:v>78</c:v>
                </c:pt>
                <c:pt idx="600">
                  <c:v>78</c:v>
                </c:pt>
                <c:pt idx="601">
                  <c:v>78</c:v>
                </c:pt>
                <c:pt idx="602">
                  <c:v>78</c:v>
                </c:pt>
                <c:pt idx="603">
                  <c:v>79</c:v>
                </c:pt>
                <c:pt idx="604">
                  <c:v>79</c:v>
                </c:pt>
                <c:pt idx="605">
                  <c:v>79</c:v>
                </c:pt>
                <c:pt idx="606">
                  <c:v>79</c:v>
                </c:pt>
                <c:pt idx="607">
                  <c:v>80</c:v>
                </c:pt>
                <c:pt idx="608">
                  <c:v>80</c:v>
                </c:pt>
                <c:pt idx="609">
                  <c:v>80</c:v>
                </c:pt>
                <c:pt idx="610">
                  <c:v>80</c:v>
                </c:pt>
                <c:pt idx="611">
                  <c:v>81</c:v>
                </c:pt>
                <c:pt idx="612">
                  <c:v>81</c:v>
                </c:pt>
                <c:pt idx="613">
                  <c:v>81</c:v>
                </c:pt>
                <c:pt idx="614">
                  <c:v>81</c:v>
                </c:pt>
                <c:pt idx="615">
                  <c:v>81</c:v>
                </c:pt>
                <c:pt idx="616">
                  <c:v>81</c:v>
                </c:pt>
                <c:pt idx="617">
                  <c:v>82</c:v>
                </c:pt>
                <c:pt idx="618">
                  <c:v>82</c:v>
                </c:pt>
                <c:pt idx="619">
                  <c:v>82</c:v>
                </c:pt>
                <c:pt idx="620">
                  <c:v>82</c:v>
                </c:pt>
                <c:pt idx="621">
                  <c:v>83</c:v>
                </c:pt>
                <c:pt idx="622">
                  <c:v>83</c:v>
                </c:pt>
                <c:pt idx="623">
                  <c:v>83</c:v>
                </c:pt>
                <c:pt idx="624">
                  <c:v>83</c:v>
                </c:pt>
                <c:pt idx="625">
                  <c:v>83</c:v>
                </c:pt>
                <c:pt idx="626">
                  <c:v>83</c:v>
                </c:pt>
                <c:pt idx="627">
                  <c:v>84</c:v>
                </c:pt>
                <c:pt idx="628">
                  <c:v>84</c:v>
                </c:pt>
                <c:pt idx="629">
                  <c:v>84</c:v>
                </c:pt>
                <c:pt idx="630">
                  <c:v>84</c:v>
                </c:pt>
                <c:pt idx="631">
                  <c:v>84</c:v>
                </c:pt>
                <c:pt idx="632">
                  <c:v>85</c:v>
                </c:pt>
                <c:pt idx="633">
                  <c:v>85</c:v>
                </c:pt>
                <c:pt idx="634">
                  <c:v>85</c:v>
                </c:pt>
                <c:pt idx="635">
                  <c:v>85</c:v>
                </c:pt>
                <c:pt idx="636">
                  <c:v>86</c:v>
                </c:pt>
                <c:pt idx="637">
                  <c:v>86</c:v>
                </c:pt>
                <c:pt idx="638">
                  <c:v>86</c:v>
                </c:pt>
                <c:pt idx="639">
                  <c:v>86</c:v>
                </c:pt>
                <c:pt idx="640">
                  <c:v>86</c:v>
                </c:pt>
                <c:pt idx="641">
                  <c:v>86</c:v>
                </c:pt>
                <c:pt idx="642">
                  <c:v>86</c:v>
                </c:pt>
                <c:pt idx="643">
                  <c:v>87</c:v>
                </c:pt>
                <c:pt idx="644">
                  <c:v>87</c:v>
                </c:pt>
                <c:pt idx="645">
                  <c:v>87</c:v>
                </c:pt>
                <c:pt idx="646">
                  <c:v>87</c:v>
                </c:pt>
                <c:pt idx="647">
                  <c:v>87</c:v>
                </c:pt>
                <c:pt idx="648">
                  <c:v>88</c:v>
                </c:pt>
                <c:pt idx="649">
                  <c:v>88</c:v>
                </c:pt>
                <c:pt idx="650">
                  <c:v>88</c:v>
                </c:pt>
                <c:pt idx="651">
                  <c:v>88</c:v>
                </c:pt>
                <c:pt idx="652">
                  <c:v>89</c:v>
                </c:pt>
                <c:pt idx="653">
                  <c:v>89</c:v>
                </c:pt>
                <c:pt idx="654">
                  <c:v>89</c:v>
                </c:pt>
                <c:pt idx="655">
                  <c:v>90</c:v>
                </c:pt>
                <c:pt idx="656">
                  <c:v>90</c:v>
                </c:pt>
                <c:pt idx="657">
                  <c:v>90</c:v>
                </c:pt>
                <c:pt idx="658">
                  <c:v>90</c:v>
                </c:pt>
                <c:pt idx="659">
                  <c:v>91</c:v>
                </c:pt>
                <c:pt idx="660">
                  <c:v>92</c:v>
                </c:pt>
                <c:pt idx="661">
                  <c:v>92</c:v>
                </c:pt>
                <c:pt idx="662">
                  <c:v>93</c:v>
                </c:pt>
                <c:pt idx="663">
                  <c:v>93</c:v>
                </c:pt>
                <c:pt idx="664">
                  <c:v>93</c:v>
                </c:pt>
                <c:pt idx="665">
                  <c:v>93</c:v>
                </c:pt>
                <c:pt idx="666">
                  <c:v>93</c:v>
                </c:pt>
                <c:pt idx="667">
                  <c:v>94</c:v>
                </c:pt>
                <c:pt idx="668">
                  <c:v>94</c:v>
                </c:pt>
                <c:pt idx="669">
                  <c:v>96</c:v>
                </c:pt>
                <c:pt idx="670">
                  <c:v>96</c:v>
                </c:pt>
                <c:pt idx="671">
                  <c:v>96</c:v>
                </c:pt>
                <c:pt idx="672">
                  <c:v>97</c:v>
                </c:pt>
                <c:pt idx="673">
                  <c:v>98</c:v>
                </c:pt>
                <c:pt idx="674">
                  <c:v>99</c:v>
                </c:pt>
                <c:pt idx="675">
                  <c:v>99</c:v>
                </c:pt>
                <c:pt idx="676">
                  <c:v>100</c:v>
                </c:pt>
                <c:pt idx="677">
                  <c:v>100</c:v>
                </c:pt>
                <c:pt idx="678">
                  <c:v>100</c:v>
                </c:pt>
                <c:pt idx="679">
                  <c:v>101</c:v>
                </c:pt>
                <c:pt idx="680">
                  <c:v>101</c:v>
                </c:pt>
                <c:pt idx="681">
                  <c:v>101</c:v>
                </c:pt>
                <c:pt idx="682">
                  <c:v>102</c:v>
                </c:pt>
                <c:pt idx="683">
                  <c:v>102</c:v>
                </c:pt>
                <c:pt idx="684">
                  <c:v>103</c:v>
                </c:pt>
                <c:pt idx="685">
                  <c:v>104</c:v>
                </c:pt>
                <c:pt idx="686">
                  <c:v>105</c:v>
                </c:pt>
                <c:pt idx="687">
                  <c:v>105</c:v>
                </c:pt>
                <c:pt idx="688">
                  <c:v>106</c:v>
                </c:pt>
                <c:pt idx="689">
                  <c:v>110</c:v>
                </c:pt>
                <c:pt idx="690">
                  <c:v>112</c:v>
                </c:pt>
                <c:pt idx="691">
                  <c:v>112</c:v>
                </c:pt>
                <c:pt idx="692">
                  <c:v>112</c:v>
                </c:pt>
                <c:pt idx="693">
                  <c:v>114</c:v>
                </c:pt>
                <c:pt idx="694">
                  <c:v>115</c:v>
                </c:pt>
                <c:pt idx="695">
                  <c:v>117</c:v>
                </c:pt>
                <c:pt idx="696">
                  <c:v>117</c:v>
                </c:pt>
                <c:pt idx="697">
                  <c:v>118</c:v>
                </c:pt>
                <c:pt idx="698">
                  <c:v>119</c:v>
                </c:pt>
                <c:pt idx="699">
                  <c:v>120</c:v>
                </c:pt>
                <c:pt idx="700">
                  <c:v>122</c:v>
                </c:pt>
                <c:pt idx="701">
                  <c:v>122</c:v>
                </c:pt>
                <c:pt idx="702">
                  <c:v>125</c:v>
                </c:pt>
                <c:pt idx="703">
                  <c:v>125</c:v>
                </c:pt>
                <c:pt idx="704">
                  <c:v>129</c:v>
                </c:pt>
                <c:pt idx="705">
                  <c:v>132</c:v>
                </c:pt>
                <c:pt idx="706">
                  <c:v>133</c:v>
                </c:pt>
                <c:pt idx="707">
                  <c:v>133</c:v>
                </c:pt>
                <c:pt idx="708">
                  <c:v>133</c:v>
                </c:pt>
                <c:pt idx="709">
                  <c:v>134</c:v>
                </c:pt>
                <c:pt idx="710">
                  <c:v>136</c:v>
                </c:pt>
                <c:pt idx="711">
                  <c:v>139</c:v>
                </c:pt>
                <c:pt idx="712">
                  <c:v>139</c:v>
                </c:pt>
                <c:pt idx="713">
                  <c:v>141</c:v>
                </c:pt>
                <c:pt idx="714">
                  <c:v>143</c:v>
                </c:pt>
                <c:pt idx="715">
                  <c:v>143</c:v>
                </c:pt>
                <c:pt idx="716">
                  <c:v>144</c:v>
                </c:pt>
                <c:pt idx="717">
                  <c:v>145</c:v>
                </c:pt>
                <c:pt idx="718">
                  <c:v>145</c:v>
                </c:pt>
                <c:pt idx="719">
                  <c:v>146</c:v>
                </c:pt>
                <c:pt idx="720">
                  <c:v>146</c:v>
                </c:pt>
                <c:pt idx="721">
                  <c:v>147</c:v>
                </c:pt>
                <c:pt idx="722">
                  <c:v>148</c:v>
                </c:pt>
                <c:pt idx="723">
                  <c:v>148</c:v>
                </c:pt>
                <c:pt idx="724">
                  <c:v>151</c:v>
                </c:pt>
                <c:pt idx="725">
                  <c:v>152</c:v>
                </c:pt>
                <c:pt idx="726">
                  <c:v>154</c:v>
                </c:pt>
                <c:pt idx="727">
                  <c:v>154</c:v>
                </c:pt>
                <c:pt idx="728">
                  <c:v>160</c:v>
                </c:pt>
                <c:pt idx="729">
                  <c:v>163</c:v>
                </c:pt>
                <c:pt idx="730">
                  <c:v>165</c:v>
                </c:pt>
                <c:pt idx="731">
                  <c:v>168</c:v>
                </c:pt>
                <c:pt idx="732">
                  <c:v>172</c:v>
                </c:pt>
                <c:pt idx="733">
                  <c:v>175</c:v>
                </c:pt>
                <c:pt idx="734">
                  <c:v>178</c:v>
                </c:pt>
                <c:pt idx="735">
                  <c:v>182</c:v>
                </c:pt>
                <c:pt idx="736">
                  <c:v>184</c:v>
                </c:pt>
                <c:pt idx="737">
                  <c:v>187</c:v>
                </c:pt>
                <c:pt idx="738">
                  <c:v>193</c:v>
                </c:pt>
                <c:pt idx="739">
                  <c:v>215</c:v>
                </c:pt>
                <c:pt idx="740">
                  <c:v>262</c:v>
                </c:pt>
                <c:pt idx="741">
                  <c:v>324</c:v>
                </c:pt>
                <c:pt idx="742">
                  <c:v>391</c:v>
                </c:pt>
                <c:pt idx="743">
                  <c:v>783</c:v>
                </c:pt>
                <c:pt idx="744">
                  <c:v>2577</c:v>
                </c:pt>
              </c:numCache>
            </c:numRef>
          </c:xVal>
          <c:yVal>
            <c:numRef>
              <c:f>'Appendix-Data'!$N$2:$N$746</c:f>
              <c:numCache>
                <c:formatCode>General</c:formatCode>
                <c:ptCount val="745"/>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13</c:v>
                </c:pt>
                <c:pt idx="48">
                  <c:v>13</c:v>
                </c:pt>
                <c:pt idx="49">
                  <c:v>13</c:v>
                </c:pt>
                <c:pt idx="50">
                  <c:v>13</c:v>
                </c:pt>
                <c:pt idx="51">
                  <c:v>13</c:v>
                </c:pt>
                <c:pt idx="52">
                  <c:v>13</c:v>
                </c:pt>
                <c:pt idx="53">
                  <c:v>13</c:v>
                </c:pt>
                <c:pt idx="54">
                  <c:v>13</c:v>
                </c:pt>
                <c:pt idx="55">
                  <c:v>13</c:v>
                </c:pt>
                <c:pt idx="56">
                  <c:v>13</c:v>
                </c:pt>
                <c:pt idx="57">
                  <c:v>13</c:v>
                </c:pt>
                <c:pt idx="58">
                  <c:v>13</c:v>
                </c:pt>
                <c:pt idx="59">
                  <c:v>13</c:v>
                </c:pt>
                <c:pt idx="60">
                  <c:v>13</c:v>
                </c:pt>
                <c:pt idx="61">
                  <c:v>13</c:v>
                </c:pt>
                <c:pt idx="62">
                  <c:v>13</c:v>
                </c:pt>
                <c:pt idx="63">
                  <c:v>13</c:v>
                </c:pt>
                <c:pt idx="64">
                  <c:v>13</c:v>
                </c:pt>
                <c:pt idx="65">
                  <c:v>13</c:v>
                </c:pt>
                <c:pt idx="66">
                  <c:v>13</c:v>
                </c:pt>
                <c:pt idx="67">
                  <c:v>13</c:v>
                </c:pt>
                <c:pt idx="68">
                  <c:v>13</c:v>
                </c:pt>
                <c:pt idx="69">
                  <c:v>13</c:v>
                </c:pt>
                <c:pt idx="70">
                  <c:v>13</c:v>
                </c:pt>
                <c:pt idx="71">
                  <c:v>13</c:v>
                </c:pt>
                <c:pt idx="72">
                  <c:v>13</c:v>
                </c:pt>
                <c:pt idx="73">
                  <c:v>13</c:v>
                </c:pt>
                <c:pt idx="74">
                  <c:v>13</c:v>
                </c:pt>
                <c:pt idx="75">
                  <c:v>13</c:v>
                </c:pt>
                <c:pt idx="76">
                  <c:v>13</c:v>
                </c:pt>
                <c:pt idx="77">
                  <c:v>13</c:v>
                </c:pt>
                <c:pt idx="78">
                  <c:v>13</c:v>
                </c:pt>
                <c:pt idx="79">
                  <c:v>13</c:v>
                </c:pt>
                <c:pt idx="80">
                  <c:v>13</c:v>
                </c:pt>
                <c:pt idx="81">
                  <c:v>13</c:v>
                </c:pt>
                <c:pt idx="82">
                  <c:v>13</c:v>
                </c:pt>
                <c:pt idx="83">
                  <c:v>13</c:v>
                </c:pt>
                <c:pt idx="84">
                  <c:v>13</c:v>
                </c:pt>
                <c:pt idx="85">
                  <c:v>13</c:v>
                </c:pt>
                <c:pt idx="86">
                  <c:v>13</c:v>
                </c:pt>
                <c:pt idx="87">
                  <c:v>13</c:v>
                </c:pt>
                <c:pt idx="88">
                  <c:v>13</c:v>
                </c:pt>
                <c:pt idx="89">
                  <c:v>13</c:v>
                </c:pt>
                <c:pt idx="90">
                  <c:v>13</c:v>
                </c:pt>
                <c:pt idx="91">
                  <c:v>13</c:v>
                </c:pt>
                <c:pt idx="92">
                  <c:v>13</c:v>
                </c:pt>
                <c:pt idx="93">
                  <c:v>13</c:v>
                </c:pt>
                <c:pt idx="94">
                  <c:v>13</c:v>
                </c:pt>
                <c:pt idx="95">
                  <c:v>13</c:v>
                </c:pt>
                <c:pt idx="96">
                  <c:v>13</c:v>
                </c:pt>
                <c:pt idx="97">
                  <c:v>13</c:v>
                </c:pt>
                <c:pt idx="98">
                  <c:v>13</c:v>
                </c:pt>
                <c:pt idx="99">
                  <c:v>13</c:v>
                </c:pt>
                <c:pt idx="100">
                  <c:v>13</c:v>
                </c:pt>
                <c:pt idx="101">
                  <c:v>13</c:v>
                </c:pt>
                <c:pt idx="102">
                  <c:v>13</c:v>
                </c:pt>
                <c:pt idx="103">
                  <c:v>13</c:v>
                </c:pt>
                <c:pt idx="104">
                  <c:v>13</c:v>
                </c:pt>
                <c:pt idx="105">
                  <c:v>13</c:v>
                </c:pt>
                <c:pt idx="106">
                  <c:v>13</c:v>
                </c:pt>
                <c:pt idx="107">
                  <c:v>13</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13</c:v>
                </c:pt>
                <c:pt idx="121">
                  <c:v>13</c:v>
                </c:pt>
                <c:pt idx="122">
                  <c:v>13</c:v>
                </c:pt>
                <c:pt idx="123">
                  <c:v>13</c:v>
                </c:pt>
                <c:pt idx="124">
                  <c:v>13</c:v>
                </c:pt>
                <c:pt idx="125">
                  <c:v>13</c:v>
                </c:pt>
                <c:pt idx="126">
                  <c:v>13</c:v>
                </c:pt>
                <c:pt idx="127">
                  <c:v>13</c:v>
                </c:pt>
                <c:pt idx="128">
                  <c:v>13</c:v>
                </c:pt>
                <c:pt idx="129">
                  <c:v>13</c:v>
                </c:pt>
                <c:pt idx="130">
                  <c:v>13</c:v>
                </c:pt>
                <c:pt idx="131">
                  <c:v>13</c:v>
                </c:pt>
                <c:pt idx="132">
                  <c:v>13</c:v>
                </c:pt>
                <c:pt idx="133">
                  <c:v>13</c:v>
                </c:pt>
                <c:pt idx="134">
                  <c:v>13</c:v>
                </c:pt>
                <c:pt idx="135">
                  <c:v>13</c:v>
                </c:pt>
                <c:pt idx="136">
                  <c:v>13</c:v>
                </c:pt>
                <c:pt idx="137">
                  <c:v>13</c:v>
                </c:pt>
                <c:pt idx="138">
                  <c:v>13</c:v>
                </c:pt>
                <c:pt idx="139">
                  <c:v>13</c:v>
                </c:pt>
                <c:pt idx="140">
                  <c:v>13</c:v>
                </c:pt>
                <c:pt idx="141">
                  <c:v>13</c:v>
                </c:pt>
                <c:pt idx="142">
                  <c:v>13</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13</c:v>
                </c:pt>
                <c:pt idx="169">
                  <c:v>13</c:v>
                </c:pt>
                <c:pt idx="170">
                  <c:v>13</c:v>
                </c:pt>
                <c:pt idx="171">
                  <c:v>13</c:v>
                </c:pt>
                <c:pt idx="172">
                  <c:v>13</c:v>
                </c:pt>
                <c:pt idx="173">
                  <c:v>13</c:v>
                </c:pt>
                <c:pt idx="174">
                  <c:v>13</c:v>
                </c:pt>
                <c:pt idx="175">
                  <c:v>13</c:v>
                </c:pt>
                <c:pt idx="176">
                  <c:v>13</c:v>
                </c:pt>
                <c:pt idx="177">
                  <c:v>13</c:v>
                </c:pt>
                <c:pt idx="178">
                  <c:v>13</c:v>
                </c:pt>
                <c:pt idx="179">
                  <c:v>13</c:v>
                </c:pt>
                <c:pt idx="180">
                  <c:v>13</c:v>
                </c:pt>
                <c:pt idx="181">
                  <c:v>13</c:v>
                </c:pt>
                <c:pt idx="182">
                  <c:v>13</c:v>
                </c:pt>
                <c:pt idx="183">
                  <c:v>13</c:v>
                </c:pt>
                <c:pt idx="184">
                  <c:v>13</c:v>
                </c:pt>
                <c:pt idx="185">
                  <c:v>13</c:v>
                </c:pt>
                <c:pt idx="186">
                  <c:v>13</c:v>
                </c:pt>
                <c:pt idx="187">
                  <c:v>13</c:v>
                </c:pt>
                <c:pt idx="188">
                  <c:v>13</c:v>
                </c:pt>
                <c:pt idx="189">
                  <c:v>13</c:v>
                </c:pt>
                <c:pt idx="190">
                  <c:v>13</c:v>
                </c:pt>
                <c:pt idx="191">
                  <c:v>13</c:v>
                </c:pt>
                <c:pt idx="192">
                  <c:v>13</c:v>
                </c:pt>
                <c:pt idx="193">
                  <c:v>13</c:v>
                </c:pt>
                <c:pt idx="194">
                  <c:v>13</c:v>
                </c:pt>
                <c:pt idx="195">
                  <c:v>13</c:v>
                </c:pt>
                <c:pt idx="196">
                  <c:v>13</c:v>
                </c:pt>
                <c:pt idx="197">
                  <c:v>13</c:v>
                </c:pt>
                <c:pt idx="198">
                  <c:v>13</c:v>
                </c:pt>
                <c:pt idx="199">
                  <c:v>13</c:v>
                </c:pt>
                <c:pt idx="200">
                  <c:v>13</c:v>
                </c:pt>
                <c:pt idx="201">
                  <c:v>13</c:v>
                </c:pt>
                <c:pt idx="202">
                  <c:v>13</c:v>
                </c:pt>
                <c:pt idx="203">
                  <c:v>13</c:v>
                </c:pt>
                <c:pt idx="204">
                  <c:v>13</c:v>
                </c:pt>
                <c:pt idx="205">
                  <c:v>13</c:v>
                </c:pt>
                <c:pt idx="206">
                  <c:v>13</c:v>
                </c:pt>
                <c:pt idx="207">
                  <c:v>13</c:v>
                </c:pt>
                <c:pt idx="208">
                  <c:v>13</c:v>
                </c:pt>
                <c:pt idx="209">
                  <c:v>13</c:v>
                </c:pt>
                <c:pt idx="210">
                  <c:v>13</c:v>
                </c:pt>
                <c:pt idx="211">
                  <c:v>13</c:v>
                </c:pt>
                <c:pt idx="212">
                  <c:v>13</c:v>
                </c:pt>
                <c:pt idx="213">
                  <c:v>13</c:v>
                </c:pt>
                <c:pt idx="214">
                  <c:v>13</c:v>
                </c:pt>
                <c:pt idx="215">
                  <c:v>13</c:v>
                </c:pt>
                <c:pt idx="216">
                  <c:v>13</c:v>
                </c:pt>
                <c:pt idx="217">
                  <c:v>13</c:v>
                </c:pt>
                <c:pt idx="218">
                  <c:v>13</c:v>
                </c:pt>
                <c:pt idx="219">
                  <c:v>13</c:v>
                </c:pt>
                <c:pt idx="220">
                  <c:v>13</c:v>
                </c:pt>
                <c:pt idx="221">
                  <c:v>13</c:v>
                </c:pt>
                <c:pt idx="222">
                  <c:v>13</c:v>
                </c:pt>
                <c:pt idx="223">
                  <c:v>13</c:v>
                </c:pt>
                <c:pt idx="224">
                  <c:v>13</c:v>
                </c:pt>
                <c:pt idx="225">
                  <c:v>13</c:v>
                </c:pt>
                <c:pt idx="226">
                  <c:v>13</c:v>
                </c:pt>
                <c:pt idx="227">
                  <c:v>13</c:v>
                </c:pt>
                <c:pt idx="228">
                  <c:v>13</c:v>
                </c:pt>
                <c:pt idx="229">
                  <c:v>13</c:v>
                </c:pt>
                <c:pt idx="230">
                  <c:v>13</c:v>
                </c:pt>
                <c:pt idx="231">
                  <c:v>13</c:v>
                </c:pt>
                <c:pt idx="232">
                  <c:v>13</c:v>
                </c:pt>
                <c:pt idx="233">
                  <c:v>13</c:v>
                </c:pt>
                <c:pt idx="234">
                  <c:v>13</c:v>
                </c:pt>
                <c:pt idx="235">
                  <c:v>13</c:v>
                </c:pt>
                <c:pt idx="236">
                  <c:v>13</c:v>
                </c:pt>
                <c:pt idx="237">
                  <c:v>13</c:v>
                </c:pt>
                <c:pt idx="238">
                  <c:v>13</c:v>
                </c:pt>
                <c:pt idx="239">
                  <c:v>13</c:v>
                </c:pt>
                <c:pt idx="240">
                  <c:v>13</c:v>
                </c:pt>
                <c:pt idx="241">
                  <c:v>13</c:v>
                </c:pt>
                <c:pt idx="242">
                  <c:v>13</c:v>
                </c:pt>
                <c:pt idx="243">
                  <c:v>13</c:v>
                </c:pt>
                <c:pt idx="244">
                  <c:v>13</c:v>
                </c:pt>
                <c:pt idx="245">
                  <c:v>13</c:v>
                </c:pt>
                <c:pt idx="246">
                  <c:v>13</c:v>
                </c:pt>
                <c:pt idx="247">
                  <c:v>13</c:v>
                </c:pt>
                <c:pt idx="248">
                  <c:v>13</c:v>
                </c:pt>
                <c:pt idx="249">
                  <c:v>13</c:v>
                </c:pt>
                <c:pt idx="250">
                  <c:v>13</c:v>
                </c:pt>
                <c:pt idx="251">
                  <c:v>13</c:v>
                </c:pt>
                <c:pt idx="252">
                  <c:v>13</c:v>
                </c:pt>
                <c:pt idx="253">
                  <c:v>13</c:v>
                </c:pt>
                <c:pt idx="254">
                  <c:v>13</c:v>
                </c:pt>
                <c:pt idx="255">
                  <c:v>13</c:v>
                </c:pt>
                <c:pt idx="256">
                  <c:v>13</c:v>
                </c:pt>
                <c:pt idx="257">
                  <c:v>13</c:v>
                </c:pt>
                <c:pt idx="258">
                  <c:v>13</c:v>
                </c:pt>
                <c:pt idx="259">
                  <c:v>13</c:v>
                </c:pt>
                <c:pt idx="260">
                  <c:v>13</c:v>
                </c:pt>
                <c:pt idx="261">
                  <c:v>13</c:v>
                </c:pt>
                <c:pt idx="262">
                  <c:v>13</c:v>
                </c:pt>
                <c:pt idx="263">
                  <c:v>13</c:v>
                </c:pt>
                <c:pt idx="264">
                  <c:v>13</c:v>
                </c:pt>
                <c:pt idx="265">
                  <c:v>13</c:v>
                </c:pt>
                <c:pt idx="266">
                  <c:v>13</c:v>
                </c:pt>
                <c:pt idx="267">
                  <c:v>13</c:v>
                </c:pt>
                <c:pt idx="268">
                  <c:v>13</c:v>
                </c:pt>
                <c:pt idx="269">
                  <c:v>13</c:v>
                </c:pt>
                <c:pt idx="270">
                  <c:v>13</c:v>
                </c:pt>
                <c:pt idx="271">
                  <c:v>13</c:v>
                </c:pt>
                <c:pt idx="272">
                  <c:v>13</c:v>
                </c:pt>
                <c:pt idx="273">
                  <c:v>13</c:v>
                </c:pt>
                <c:pt idx="274">
                  <c:v>13</c:v>
                </c:pt>
                <c:pt idx="275">
                  <c:v>13</c:v>
                </c:pt>
                <c:pt idx="276">
                  <c:v>13</c:v>
                </c:pt>
                <c:pt idx="277">
                  <c:v>13</c:v>
                </c:pt>
                <c:pt idx="278">
                  <c:v>13</c:v>
                </c:pt>
                <c:pt idx="279">
                  <c:v>13</c:v>
                </c:pt>
                <c:pt idx="280">
                  <c:v>13</c:v>
                </c:pt>
                <c:pt idx="281">
                  <c:v>13</c:v>
                </c:pt>
                <c:pt idx="282">
                  <c:v>13</c:v>
                </c:pt>
                <c:pt idx="283">
                  <c:v>13</c:v>
                </c:pt>
                <c:pt idx="284">
                  <c:v>13</c:v>
                </c:pt>
                <c:pt idx="285">
                  <c:v>13</c:v>
                </c:pt>
                <c:pt idx="286">
                  <c:v>13</c:v>
                </c:pt>
                <c:pt idx="287">
                  <c:v>13</c:v>
                </c:pt>
                <c:pt idx="288">
                  <c:v>13</c:v>
                </c:pt>
                <c:pt idx="289">
                  <c:v>13</c:v>
                </c:pt>
                <c:pt idx="290">
                  <c:v>13</c:v>
                </c:pt>
                <c:pt idx="291">
                  <c:v>13</c:v>
                </c:pt>
                <c:pt idx="292">
                  <c:v>13</c:v>
                </c:pt>
                <c:pt idx="293">
                  <c:v>13</c:v>
                </c:pt>
                <c:pt idx="294">
                  <c:v>13</c:v>
                </c:pt>
                <c:pt idx="295">
                  <c:v>13</c:v>
                </c:pt>
                <c:pt idx="296">
                  <c:v>13</c:v>
                </c:pt>
                <c:pt idx="297">
                  <c:v>13</c:v>
                </c:pt>
                <c:pt idx="298">
                  <c:v>13</c:v>
                </c:pt>
                <c:pt idx="299">
                  <c:v>13</c:v>
                </c:pt>
                <c:pt idx="300">
                  <c:v>13</c:v>
                </c:pt>
                <c:pt idx="301">
                  <c:v>13</c:v>
                </c:pt>
                <c:pt idx="302">
                  <c:v>13</c:v>
                </c:pt>
                <c:pt idx="303">
                  <c:v>13</c:v>
                </c:pt>
                <c:pt idx="304">
                  <c:v>13</c:v>
                </c:pt>
                <c:pt idx="305">
                  <c:v>13</c:v>
                </c:pt>
                <c:pt idx="306">
                  <c:v>13</c:v>
                </c:pt>
                <c:pt idx="307">
                  <c:v>13</c:v>
                </c:pt>
                <c:pt idx="308">
                  <c:v>13</c:v>
                </c:pt>
                <c:pt idx="309">
                  <c:v>13</c:v>
                </c:pt>
                <c:pt idx="310">
                  <c:v>13</c:v>
                </c:pt>
                <c:pt idx="311">
                  <c:v>13</c:v>
                </c:pt>
                <c:pt idx="312">
                  <c:v>13</c:v>
                </c:pt>
                <c:pt idx="313">
                  <c:v>13</c:v>
                </c:pt>
                <c:pt idx="314">
                  <c:v>13</c:v>
                </c:pt>
                <c:pt idx="315">
                  <c:v>13</c:v>
                </c:pt>
                <c:pt idx="316">
                  <c:v>13</c:v>
                </c:pt>
                <c:pt idx="317">
                  <c:v>13</c:v>
                </c:pt>
                <c:pt idx="318">
                  <c:v>13</c:v>
                </c:pt>
                <c:pt idx="319">
                  <c:v>13</c:v>
                </c:pt>
                <c:pt idx="320">
                  <c:v>13</c:v>
                </c:pt>
                <c:pt idx="321">
                  <c:v>13</c:v>
                </c:pt>
                <c:pt idx="322">
                  <c:v>13</c:v>
                </c:pt>
                <c:pt idx="323">
                  <c:v>13</c:v>
                </c:pt>
                <c:pt idx="324">
                  <c:v>13</c:v>
                </c:pt>
                <c:pt idx="325">
                  <c:v>13</c:v>
                </c:pt>
                <c:pt idx="326">
                  <c:v>13</c:v>
                </c:pt>
                <c:pt idx="327">
                  <c:v>13</c:v>
                </c:pt>
                <c:pt idx="328">
                  <c:v>13</c:v>
                </c:pt>
                <c:pt idx="329">
                  <c:v>13</c:v>
                </c:pt>
                <c:pt idx="330">
                  <c:v>13</c:v>
                </c:pt>
                <c:pt idx="331">
                  <c:v>13</c:v>
                </c:pt>
                <c:pt idx="332">
                  <c:v>13</c:v>
                </c:pt>
                <c:pt idx="333">
                  <c:v>13</c:v>
                </c:pt>
                <c:pt idx="334">
                  <c:v>13</c:v>
                </c:pt>
                <c:pt idx="335">
                  <c:v>13</c:v>
                </c:pt>
                <c:pt idx="336">
                  <c:v>13</c:v>
                </c:pt>
                <c:pt idx="337">
                  <c:v>13</c:v>
                </c:pt>
                <c:pt idx="338">
                  <c:v>13</c:v>
                </c:pt>
                <c:pt idx="339">
                  <c:v>13</c:v>
                </c:pt>
                <c:pt idx="340">
                  <c:v>13</c:v>
                </c:pt>
                <c:pt idx="341">
                  <c:v>13</c:v>
                </c:pt>
                <c:pt idx="342">
                  <c:v>13</c:v>
                </c:pt>
                <c:pt idx="343">
                  <c:v>13</c:v>
                </c:pt>
                <c:pt idx="344">
                  <c:v>13</c:v>
                </c:pt>
                <c:pt idx="345">
                  <c:v>13</c:v>
                </c:pt>
                <c:pt idx="346">
                  <c:v>13</c:v>
                </c:pt>
                <c:pt idx="347">
                  <c:v>13</c:v>
                </c:pt>
                <c:pt idx="348">
                  <c:v>13</c:v>
                </c:pt>
                <c:pt idx="349">
                  <c:v>13</c:v>
                </c:pt>
                <c:pt idx="350">
                  <c:v>13</c:v>
                </c:pt>
                <c:pt idx="351">
                  <c:v>13</c:v>
                </c:pt>
                <c:pt idx="352">
                  <c:v>13</c:v>
                </c:pt>
                <c:pt idx="353">
                  <c:v>13</c:v>
                </c:pt>
                <c:pt idx="354">
                  <c:v>13</c:v>
                </c:pt>
                <c:pt idx="355">
                  <c:v>13</c:v>
                </c:pt>
                <c:pt idx="356">
                  <c:v>13</c:v>
                </c:pt>
                <c:pt idx="357">
                  <c:v>13</c:v>
                </c:pt>
                <c:pt idx="358">
                  <c:v>13</c:v>
                </c:pt>
                <c:pt idx="359">
                  <c:v>13</c:v>
                </c:pt>
                <c:pt idx="360">
                  <c:v>13</c:v>
                </c:pt>
                <c:pt idx="361">
                  <c:v>13</c:v>
                </c:pt>
                <c:pt idx="362">
                  <c:v>13</c:v>
                </c:pt>
                <c:pt idx="363">
                  <c:v>13</c:v>
                </c:pt>
                <c:pt idx="364">
                  <c:v>13</c:v>
                </c:pt>
                <c:pt idx="365">
                  <c:v>13</c:v>
                </c:pt>
                <c:pt idx="366">
                  <c:v>13</c:v>
                </c:pt>
                <c:pt idx="367">
                  <c:v>13</c:v>
                </c:pt>
                <c:pt idx="368">
                  <c:v>13</c:v>
                </c:pt>
                <c:pt idx="369">
                  <c:v>13</c:v>
                </c:pt>
                <c:pt idx="370">
                  <c:v>13</c:v>
                </c:pt>
                <c:pt idx="371">
                  <c:v>13</c:v>
                </c:pt>
                <c:pt idx="372">
                  <c:v>13</c:v>
                </c:pt>
                <c:pt idx="373">
                  <c:v>13</c:v>
                </c:pt>
                <c:pt idx="374">
                  <c:v>13</c:v>
                </c:pt>
                <c:pt idx="375">
                  <c:v>13</c:v>
                </c:pt>
                <c:pt idx="376">
                  <c:v>13</c:v>
                </c:pt>
                <c:pt idx="377">
                  <c:v>13</c:v>
                </c:pt>
                <c:pt idx="378">
                  <c:v>13</c:v>
                </c:pt>
                <c:pt idx="379">
                  <c:v>13</c:v>
                </c:pt>
                <c:pt idx="380">
                  <c:v>13</c:v>
                </c:pt>
                <c:pt idx="381">
                  <c:v>13</c:v>
                </c:pt>
                <c:pt idx="382">
                  <c:v>13</c:v>
                </c:pt>
                <c:pt idx="383">
                  <c:v>13</c:v>
                </c:pt>
                <c:pt idx="384">
                  <c:v>13</c:v>
                </c:pt>
                <c:pt idx="385">
                  <c:v>13</c:v>
                </c:pt>
                <c:pt idx="386">
                  <c:v>13</c:v>
                </c:pt>
                <c:pt idx="387">
                  <c:v>13</c:v>
                </c:pt>
                <c:pt idx="388">
                  <c:v>13</c:v>
                </c:pt>
                <c:pt idx="389">
                  <c:v>13</c:v>
                </c:pt>
                <c:pt idx="390">
                  <c:v>13</c:v>
                </c:pt>
                <c:pt idx="391">
                  <c:v>13</c:v>
                </c:pt>
                <c:pt idx="392">
                  <c:v>13</c:v>
                </c:pt>
                <c:pt idx="393">
                  <c:v>13</c:v>
                </c:pt>
                <c:pt idx="394">
                  <c:v>13</c:v>
                </c:pt>
                <c:pt idx="395">
                  <c:v>13</c:v>
                </c:pt>
                <c:pt idx="396">
                  <c:v>13</c:v>
                </c:pt>
                <c:pt idx="397">
                  <c:v>13</c:v>
                </c:pt>
                <c:pt idx="398">
                  <c:v>13</c:v>
                </c:pt>
                <c:pt idx="399">
                  <c:v>13</c:v>
                </c:pt>
                <c:pt idx="400">
                  <c:v>13</c:v>
                </c:pt>
                <c:pt idx="401">
                  <c:v>13</c:v>
                </c:pt>
                <c:pt idx="402">
                  <c:v>13</c:v>
                </c:pt>
                <c:pt idx="403">
                  <c:v>13</c:v>
                </c:pt>
                <c:pt idx="404">
                  <c:v>13</c:v>
                </c:pt>
                <c:pt idx="405">
                  <c:v>13</c:v>
                </c:pt>
                <c:pt idx="406">
                  <c:v>13</c:v>
                </c:pt>
                <c:pt idx="407">
                  <c:v>13</c:v>
                </c:pt>
                <c:pt idx="408">
                  <c:v>13</c:v>
                </c:pt>
                <c:pt idx="409">
                  <c:v>13</c:v>
                </c:pt>
                <c:pt idx="410">
                  <c:v>13</c:v>
                </c:pt>
                <c:pt idx="411">
                  <c:v>13</c:v>
                </c:pt>
                <c:pt idx="412">
                  <c:v>13</c:v>
                </c:pt>
                <c:pt idx="413">
                  <c:v>13</c:v>
                </c:pt>
                <c:pt idx="414">
                  <c:v>13</c:v>
                </c:pt>
                <c:pt idx="415">
                  <c:v>13</c:v>
                </c:pt>
                <c:pt idx="416">
                  <c:v>13</c:v>
                </c:pt>
                <c:pt idx="417">
                  <c:v>13</c:v>
                </c:pt>
                <c:pt idx="418">
                  <c:v>13</c:v>
                </c:pt>
                <c:pt idx="419">
                  <c:v>13</c:v>
                </c:pt>
                <c:pt idx="420">
                  <c:v>13</c:v>
                </c:pt>
                <c:pt idx="421">
                  <c:v>13</c:v>
                </c:pt>
                <c:pt idx="422">
                  <c:v>13</c:v>
                </c:pt>
                <c:pt idx="423">
                  <c:v>13</c:v>
                </c:pt>
                <c:pt idx="424">
                  <c:v>13</c:v>
                </c:pt>
                <c:pt idx="425">
                  <c:v>13</c:v>
                </c:pt>
                <c:pt idx="426">
                  <c:v>13</c:v>
                </c:pt>
                <c:pt idx="427">
                  <c:v>13</c:v>
                </c:pt>
                <c:pt idx="428">
                  <c:v>13</c:v>
                </c:pt>
                <c:pt idx="429">
                  <c:v>13</c:v>
                </c:pt>
                <c:pt idx="430">
                  <c:v>13</c:v>
                </c:pt>
                <c:pt idx="431">
                  <c:v>13</c:v>
                </c:pt>
                <c:pt idx="432">
                  <c:v>13</c:v>
                </c:pt>
                <c:pt idx="433">
                  <c:v>13</c:v>
                </c:pt>
                <c:pt idx="434">
                  <c:v>13</c:v>
                </c:pt>
                <c:pt idx="435">
                  <c:v>13</c:v>
                </c:pt>
                <c:pt idx="436">
                  <c:v>13</c:v>
                </c:pt>
                <c:pt idx="437">
                  <c:v>13</c:v>
                </c:pt>
                <c:pt idx="438">
                  <c:v>13</c:v>
                </c:pt>
                <c:pt idx="439">
                  <c:v>13</c:v>
                </c:pt>
                <c:pt idx="440">
                  <c:v>13</c:v>
                </c:pt>
                <c:pt idx="441">
                  <c:v>13</c:v>
                </c:pt>
                <c:pt idx="442">
                  <c:v>13</c:v>
                </c:pt>
                <c:pt idx="443">
                  <c:v>13</c:v>
                </c:pt>
                <c:pt idx="444">
                  <c:v>13</c:v>
                </c:pt>
                <c:pt idx="445">
                  <c:v>13</c:v>
                </c:pt>
                <c:pt idx="446">
                  <c:v>13</c:v>
                </c:pt>
                <c:pt idx="447">
                  <c:v>13</c:v>
                </c:pt>
                <c:pt idx="448">
                  <c:v>13</c:v>
                </c:pt>
                <c:pt idx="449">
                  <c:v>13</c:v>
                </c:pt>
                <c:pt idx="450">
                  <c:v>13</c:v>
                </c:pt>
                <c:pt idx="451">
                  <c:v>13</c:v>
                </c:pt>
                <c:pt idx="452">
                  <c:v>13</c:v>
                </c:pt>
                <c:pt idx="453">
                  <c:v>13</c:v>
                </c:pt>
                <c:pt idx="454">
                  <c:v>13</c:v>
                </c:pt>
                <c:pt idx="455">
                  <c:v>13</c:v>
                </c:pt>
                <c:pt idx="456">
                  <c:v>13</c:v>
                </c:pt>
                <c:pt idx="457">
                  <c:v>13</c:v>
                </c:pt>
                <c:pt idx="458">
                  <c:v>13</c:v>
                </c:pt>
                <c:pt idx="459">
                  <c:v>13</c:v>
                </c:pt>
                <c:pt idx="460">
                  <c:v>13</c:v>
                </c:pt>
                <c:pt idx="461">
                  <c:v>13</c:v>
                </c:pt>
                <c:pt idx="462">
                  <c:v>13</c:v>
                </c:pt>
                <c:pt idx="463">
                  <c:v>13</c:v>
                </c:pt>
                <c:pt idx="464">
                  <c:v>13</c:v>
                </c:pt>
                <c:pt idx="465">
                  <c:v>13</c:v>
                </c:pt>
                <c:pt idx="466">
                  <c:v>13</c:v>
                </c:pt>
                <c:pt idx="467">
                  <c:v>13</c:v>
                </c:pt>
                <c:pt idx="468">
                  <c:v>13</c:v>
                </c:pt>
                <c:pt idx="469">
                  <c:v>13</c:v>
                </c:pt>
                <c:pt idx="470">
                  <c:v>13</c:v>
                </c:pt>
                <c:pt idx="471">
                  <c:v>13</c:v>
                </c:pt>
                <c:pt idx="472">
                  <c:v>13</c:v>
                </c:pt>
                <c:pt idx="473">
                  <c:v>13</c:v>
                </c:pt>
                <c:pt idx="474">
                  <c:v>13</c:v>
                </c:pt>
                <c:pt idx="475">
                  <c:v>13</c:v>
                </c:pt>
                <c:pt idx="476">
                  <c:v>13</c:v>
                </c:pt>
                <c:pt idx="477">
                  <c:v>13</c:v>
                </c:pt>
                <c:pt idx="478">
                  <c:v>13</c:v>
                </c:pt>
                <c:pt idx="479">
                  <c:v>13</c:v>
                </c:pt>
                <c:pt idx="480">
                  <c:v>13</c:v>
                </c:pt>
                <c:pt idx="481">
                  <c:v>13</c:v>
                </c:pt>
                <c:pt idx="482">
                  <c:v>13</c:v>
                </c:pt>
                <c:pt idx="483">
                  <c:v>13</c:v>
                </c:pt>
                <c:pt idx="484">
                  <c:v>13</c:v>
                </c:pt>
                <c:pt idx="485">
                  <c:v>13</c:v>
                </c:pt>
                <c:pt idx="486">
                  <c:v>13</c:v>
                </c:pt>
                <c:pt idx="487">
                  <c:v>13</c:v>
                </c:pt>
                <c:pt idx="488">
                  <c:v>13</c:v>
                </c:pt>
                <c:pt idx="489">
                  <c:v>13</c:v>
                </c:pt>
                <c:pt idx="490">
                  <c:v>13</c:v>
                </c:pt>
                <c:pt idx="491">
                  <c:v>13</c:v>
                </c:pt>
                <c:pt idx="492">
                  <c:v>13</c:v>
                </c:pt>
                <c:pt idx="493">
                  <c:v>13</c:v>
                </c:pt>
                <c:pt idx="494">
                  <c:v>13</c:v>
                </c:pt>
                <c:pt idx="495">
                  <c:v>13</c:v>
                </c:pt>
                <c:pt idx="496">
                  <c:v>13</c:v>
                </c:pt>
                <c:pt idx="497">
                  <c:v>13</c:v>
                </c:pt>
                <c:pt idx="498">
                  <c:v>13</c:v>
                </c:pt>
                <c:pt idx="499">
                  <c:v>13</c:v>
                </c:pt>
                <c:pt idx="500">
                  <c:v>13</c:v>
                </c:pt>
                <c:pt idx="501">
                  <c:v>13</c:v>
                </c:pt>
                <c:pt idx="502">
                  <c:v>13</c:v>
                </c:pt>
                <c:pt idx="503">
                  <c:v>13</c:v>
                </c:pt>
                <c:pt idx="504">
                  <c:v>13</c:v>
                </c:pt>
                <c:pt idx="505">
                  <c:v>13</c:v>
                </c:pt>
                <c:pt idx="506">
                  <c:v>13</c:v>
                </c:pt>
                <c:pt idx="507">
                  <c:v>13</c:v>
                </c:pt>
                <c:pt idx="508">
                  <c:v>13</c:v>
                </c:pt>
                <c:pt idx="509">
                  <c:v>13</c:v>
                </c:pt>
                <c:pt idx="510">
                  <c:v>13</c:v>
                </c:pt>
                <c:pt idx="511">
                  <c:v>13</c:v>
                </c:pt>
                <c:pt idx="512">
                  <c:v>13</c:v>
                </c:pt>
                <c:pt idx="513">
                  <c:v>13</c:v>
                </c:pt>
                <c:pt idx="514">
                  <c:v>13</c:v>
                </c:pt>
                <c:pt idx="515">
                  <c:v>13</c:v>
                </c:pt>
                <c:pt idx="516">
                  <c:v>13</c:v>
                </c:pt>
                <c:pt idx="517">
                  <c:v>13</c:v>
                </c:pt>
                <c:pt idx="518">
                  <c:v>13</c:v>
                </c:pt>
                <c:pt idx="519">
                  <c:v>13</c:v>
                </c:pt>
                <c:pt idx="520">
                  <c:v>13</c:v>
                </c:pt>
                <c:pt idx="521">
                  <c:v>13</c:v>
                </c:pt>
                <c:pt idx="522">
                  <c:v>13</c:v>
                </c:pt>
                <c:pt idx="523">
                  <c:v>13</c:v>
                </c:pt>
                <c:pt idx="524">
                  <c:v>13</c:v>
                </c:pt>
                <c:pt idx="525">
                  <c:v>13</c:v>
                </c:pt>
                <c:pt idx="526">
                  <c:v>13</c:v>
                </c:pt>
                <c:pt idx="527">
                  <c:v>13</c:v>
                </c:pt>
                <c:pt idx="528">
                  <c:v>13</c:v>
                </c:pt>
                <c:pt idx="529">
                  <c:v>13</c:v>
                </c:pt>
                <c:pt idx="530">
                  <c:v>13</c:v>
                </c:pt>
                <c:pt idx="531">
                  <c:v>13</c:v>
                </c:pt>
                <c:pt idx="532">
                  <c:v>13</c:v>
                </c:pt>
                <c:pt idx="533">
                  <c:v>13</c:v>
                </c:pt>
                <c:pt idx="534">
                  <c:v>13</c:v>
                </c:pt>
                <c:pt idx="535">
                  <c:v>13</c:v>
                </c:pt>
                <c:pt idx="536">
                  <c:v>13</c:v>
                </c:pt>
                <c:pt idx="537">
                  <c:v>13</c:v>
                </c:pt>
                <c:pt idx="538">
                  <c:v>13</c:v>
                </c:pt>
                <c:pt idx="539">
                  <c:v>13</c:v>
                </c:pt>
                <c:pt idx="540">
                  <c:v>13</c:v>
                </c:pt>
                <c:pt idx="541">
                  <c:v>13</c:v>
                </c:pt>
                <c:pt idx="542">
                  <c:v>13</c:v>
                </c:pt>
                <c:pt idx="543">
                  <c:v>13</c:v>
                </c:pt>
                <c:pt idx="544">
                  <c:v>13</c:v>
                </c:pt>
                <c:pt idx="545">
                  <c:v>13</c:v>
                </c:pt>
                <c:pt idx="546">
                  <c:v>13</c:v>
                </c:pt>
                <c:pt idx="547">
                  <c:v>13</c:v>
                </c:pt>
                <c:pt idx="548">
                  <c:v>13</c:v>
                </c:pt>
                <c:pt idx="549">
                  <c:v>13</c:v>
                </c:pt>
                <c:pt idx="550">
                  <c:v>13</c:v>
                </c:pt>
                <c:pt idx="551">
                  <c:v>13</c:v>
                </c:pt>
                <c:pt idx="552">
                  <c:v>13</c:v>
                </c:pt>
                <c:pt idx="553">
                  <c:v>13</c:v>
                </c:pt>
                <c:pt idx="554">
                  <c:v>13</c:v>
                </c:pt>
                <c:pt idx="555">
                  <c:v>13</c:v>
                </c:pt>
                <c:pt idx="556">
                  <c:v>13</c:v>
                </c:pt>
                <c:pt idx="557">
                  <c:v>13</c:v>
                </c:pt>
                <c:pt idx="558">
                  <c:v>13</c:v>
                </c:pt>
                <c:pt idx="559">
                  <c:v>13</c:v>
                </c:pt>
                <c:pt idx="560">
                  <c:v>13</c:v>
                </c:pt>
                <c:pt idx="561">
                  <c:v>13</c:v>
                </c:pt>
                <c:pt idx="562">
                  <c:v>13</c:v>
                </c:pt>
                <c:pt idx="563">
                  <c:v>13</c:v>
                </c:pt>
                <c:pt idx="564">
                  <c:v>13</c:v>
                </c:pt>
                <c:pt idx="565">
                  <c:v>13</c:v>
                </c:pt>
                <c:pt idx="566">
                  <c:v>13</c:v>
                </c:pt>
                <c:pt idx="567">
                  <c:v>13</c:v>
                </c:pt>
                <c:pt idx="568">
                  <c:v>13</c:v>
                </c:pt>
                <c:pt idx="569">
                  <c:v>13</c:v>
                </c:pt>
                <c:pt idx="570">
                  <c:v>13</c:v>
                </c:pt>
                <c:pt idx="571">
                  <c:v>13</c:v>
                </c:pt>
                <c:pt idx="572">
                  <c:v>13</c:v>
                </c:pt>
                <c:pt idx="573">
                  <c:v>13</c:v>
                </c:pt>
                <c:pt idx="574">
                  <c:v>13</c:v>
                </c:pt>
                <c:pt idx="575">
                  <c:v>13</c:v>
                </c:pt>
                <c:pt idx="576">
                  <c:v>13</c:v>
                </c:pt>
                <c:pt idx="577">
                  <c:v>13</c:v>
                </c:pt>
                <c:pt idx="578">
                  <c:v>13</c:v>
                </c:pt>
                <c:pt idx="579">
                  <c:v>13</c:v>
                </c:pt>
                <c:pt idx="580">
                  <c:v>13</c:v>
                </c:pt>
                <c:pt idx="581">
                  <c:v>13</c:v>
                </c:pt>
                <c:pt idx="582">
                  <c:v>13</c:v>
                </c:pt>
                <c:pt idx="583">
                  <c:v>13</c:v>
                </c:pt>
                <c:pt idx="584">
                  <c:v>13</c:v>
                </c:pt>
                <c:pt idx="585">
                  <c:v>13</c:v>
                </c:pt>
                <c:pt idx="586">
                  <c:v>13</c:v>
                </c:pt>
                <c:pt idx="587">
                  <c:v>13</c:v>
                </c:pt>
                <c:pt idx="588">
                  <c:v>13</c:v>
                </c:pt>
                <c:pt idx="589">
                  <c:v>13</c:v>
                </c:pt>
                <c:pt idx="590">
                  <c:v>13</c:v>
                </c:pt>
                <c:pt idx="591">
                  <c:v>13</c:v>
                </c:pt>
                <c:pt idx="592">
                  <c:v>13</c:v>
                </c:pt>
                <c:pt idx="593">
                  <c:v>13</c:v>
                </c:pt>
                <c:pt idx="594">
                  <c:v>13</c:v>
                </c:pt>
                <c:pt idx="595">
                  <c:v>13</c:v>
                </c:pt>
                <c:pt idx="596">
                  <c:v>13</c:v>
                </c:pt>
                <c:pt idx="597">
                  <c:v>13</c:v>
                </c:pt>
                <c:pt idx="598">
                  <c:v>13</c:v>
                </c:pt>
                <c:pt idx="599">
                  <c:v>13</c:v>
                </c:pt>
                <c:pt idx="600">
                  <c:v>13</c:v>
                </c:pt>
                <c:pt idx="601">
                  <c:v>13</c:v>
                </c:pt>
                <c:pt idx="602">
                  <c:v>13</c:v>
                </c:pt>
                <c:pt idx="603">
                  <c:v>13</c:v>
                </c:pt>
                <c:pt idx="604">
                  <c:v>13</c:v>
                </c:pt>
                <c:pt idx="605">
                  <c:v>13</c:v>
                </c:pt>
                <c:pt idx="606">
                  <c:v>13</c:v>
                </c:pt>
                <c:pt idx="607">
                  <c:v>13</c:v>
                </c:pt>
                <c:pt idx="608">
                  <c:v>13</c:v>
                </c:pt>
                <c:pt idx="609">
                  <c:v>13</c:v>
                </c:pt>
                <c:pt idx="610">
                  <c:v>13</c:v>
                </c:pt>
                <c:pt idx="611">
                  <c:v>13</c:v>
                </c:pt>
                <c:pt idx="612">
                  <c:v>13</c:v>
                </c:pt>
                <c:pt idx="613">
                  <c:v>13</c:v>
                </c:pt>
                <c:pt idx="614">
                  <c:v>13</c:v>
                </c:pt>
                <c:pt idx="615">
                  <c:v>13</c:v>
                </c:pt>
                <c:pt idx="616">
                  <c:v>13</c:v>
                </c:pt>
                <c:pt idx="617">
                  <c:v>13</c:v>
                </c:pt>
                <c:pt idx="618">
                  <c:v>13</c:v>
                </c:pt>
                <c:pt idx="619">
                  <c:v>13</c:v>
                </c:pt>
                <c:pt idx="620">
                  <c:v>13</c:v>
                </c:pt>
                <c:pt idx="621">
                  <c:v>13</c:v>
                </c:pt>
                <c:pt idx="622">
                  <c:v>13</c:v>
                </c:pt>
                <c:pt idx="623">
                  <c:v>13</c:v>
                </c:pt>
                <c:pt idx="624">
                  <c:v>13</c:v>
                </c:pt>
                <c:pt idx="625">
                  <c:v>13</c:v>
                </c:pt>
                <c:pt idx="626">
                  <c:v>13</c:v>
                </c:pt>
                <c:pt idx="627">
                  <c:v>13</c:v>
                </c:pt>
                <c:pt idx="628">
                  <c:v>13</c:v>
                </c:pt>
                <c:pt idx="629">
                  <c:v>13</c:v>
                </c:pt>
                <c:pt idx="630">
                  <c:v>13</c:v>
                </c:pt>
                <c:pt idx="631">
                  <c:v>13</c:v>
                </c:pt>
                <c:pt idx="632">
                  <c:v>13</c:v>
                </c:pt>
                <c:pt idx="633">
                  <c:v>13</c:v>
                </c:pt>
                <c:pt idx="634">
                  <c:v>13</c:v>
                </c:pt>
                <c:pt idx="635">
                  <c:v>13</c:v>
                </c:pt>
                <c:pt idx="636">
                  <c:v>13</c:v>
                </c:pt>
                <c:pt idx="637">
                  <c:v>13</c:v>
                </c:pt>
                <c:pt idx="638">
                  <c:v>13</c:v>
                </c:pt>
                <c:pt idx="639">
                  <c:v>13</c:v>
                </c:pt>
                <c:pt idx="640">
                  <c:v>13</c:v>
                </c:pt>
                <c:pt idx="641">
                  <c:v>13</c:v>
                </c:pt>
                <c:pt idx="642">
                  <c:v>13</c:v>
                </c:pt>
                <c:pt idx="643">
                  <c:v>13</c:v>
                </c:pt>
                <c:pt idx="644">
                  <c:v>13</c:v>
                </c:pt>
                <c:pt idx="645">
                  <c:v>13</c:v>
                </c:pt>
                <c:pt idx="646">
                  <c:v>13</c:v>
                </c:pt>
                <c:pt idx="647">
                  <c:v>13</c:v>
                </c:pt>
                <c:pt idx="648">
                  <c:v>13</c:v>
                </c:pt>
                <c:pt idx="649">
                  <c:v>13</c:v>
                </c:pt>
                <c:pt idx="650">
                  <c:v>13</c:v>
                </c:pt>
                <c:pt idx="651">
                  <c:v>13</c:v>
                </c:pt>
                <c:pt idx="652">
                  <c:v>13</c:v>
                </c:pt>
                <c:pt idx="653">
                  <c:v>13</c:v>
                </c:pt>
                <c:pt idx="654">
                  <c:v>13</c:v>
                </c:pt>
                <c:pt idx="655">
                  <c:v>13</c:v>
                </c:pt>
                <c:pt idx="656">
                  <c:v>13</c:v>
                </c:pt>
                <c:pt idx="657">
                  <c:v>13</c:v>
                </c:pt>
                <c:pt idx="658">
                  <c:v>13</c:v>
                </c:pt>
                <c:pt idx="659">
                  <c:v>13</c:v>
                </c:pt>
                <c:pt idx="660">
                  <c:v>13</c:v>
                </c:pt>
                <c:pt idx="661">
                  <c:v>13</c:v>
                </c:pt>
                <c:pt idx="662">
                  <c:v>13</c:v>
                </c:pt>
                <c:pt idx="663">
                  <c:v>13</c:v>
                </c:pt>
                <c:pt idx="664">
                  <c:v>13</c:v>
                </c:pt>
                <c:pt idx="665">
                  <c:v>13</c:v>
                </c:pt>
                <c:pt idx="666">
                  <c:v>13</c:v>
                </c:pt>
                <c:pt idx="667">
                  <c:v>13</c:v>
                </c:pt>
                <c:pt idx="668">
                  <c:v>13</c:v>
                </c:pt>
                <c:pt idx="669">
                  <c:v>13</c:v>
                </c:pt>
                <c:pt idx="670">
                  <c:v>13</c:v>
                </c:pt>
                <c:pt idx="671">
                  <c:v>13</c:v>
                </c:pt>
                <c:pt idx="672">
                  <c:v>13</c:v>
                </c:pt>
                <c:pt idx="673">
                  <c:v>13</c:v>
                </c:pt>
                <c:pt idx="674">
                  <c:v>13</c:v>
                </c:pt>
                <c:pt idx="675">
                  <c:v>13</c:v>
                </c:pt>
                <c:pt idx="676">
                  <c:v>13</c:v>
                </c:pt>
                <c:pt idx="677">
                  <c:v>13</c:v>
                </c:pt>
                <c:pt idx="678">
                  <c:v>13</c:v>
                </c:pt>
                <c:pt idx="679">
                  <c:v>13</c:v>
                </c:pt>
                <c:pt idx="680">
                  <c:v>13</c:v>
                </c:pt>
                <c:pt idx="681">
                  <c:v>13</c:v>
                </c:pt>
                <c:pt idx="682">
                  <c:v>13</c:v>
                </c:pt>
                <c:pt idx="683">
                  <c:v>13</c:v>
                </c:pt>
                <c:pt idx="684">
                  <c:v>13</c:v>
                </c:pt>
                <c:pt idx="685">
                  <c:v>13</c:v>
                </c:pt>
                <c:pt idx="686">
                  <c:v>13</c:v>
                </c:pt>
                <c:pt idx="687">
                  <c:v>13</c:v>
                </c:pt>
                <c:pt idx="688">
                  <c:v>13</c:v>
                </c:pt>
                <c:pt idx="689">
                  <c:v>13</c:v>
                </c:pt>
                <c:pt idx="690">
                  <c:v>13</c:v>
                </c:pt>
                <c:pt idx="691">
                  <c:v>13</c:v>
                </c:pt>
                <c:pt idx="692">
                  <c:v>13</c:v>
                </c:pt>
                <c:pt idx="693">
                  <c:v>13</c:v>
                </c:pt>
                <c:pt idx="694">
                  <c:v>13</c:v>
                </c:pt>
                <c:pt idx="695">
                  <c:v>13</c:v>
                </c:pt>
                <c:pt idx="696">
                  <c:v>13</c:v>
                </c:pt>
                <c:pt idx="697">
                  <c:v>13</c:v>
                </c:pt>
                <c:pt idx="698">
                  <c:v>13</c:v>
                </c:pt>
                <c:pt idx="699">
                  <c:v>13</c:v>
                </c:pt>
                <c:pt idx="700">
                  <c:v>13</c:v>
                </c:pt>
                <c:pt idx="701">
                  <c:v>13</c:v>
                </c:pt>
                <c:pt idx="702">
                  <c:v>13</c:v>
                </c:pt>
                <c:pt idx="703">
                  <c:v>13</c:v>
                </c:pt>
                <c:pt idx="704">
                  <c:v>13</c:v>
                </c:pt>
                <c:pt idx="705">
                  <c:v>13</c:v>
                </c:pt>
                <c:pt idx="706">
                  <c:v>13</c:v>
                </c:pt>
                <c:pt idx="707">
                  <c:v>13</c:v>
                </c:pt>
                <c:pt idx="708">
                  <c:v>13</c:v>
                </c:pt>
                <c:pt idx="709">
                  <c:v>13</c:v>
                </c:pt>
                <c:pt idx="710">
                  <c:v>13</c:v>
                </c:pt>
                <c:pt idx="711">
                  <c:v>13</c:v>
                </c:pt>
                <c:pt idx="712">
                  <c:v>13</c:v>
                </c:pt>
                <c:pt idx="713">
                  <c:v>13</c:v>
                </c:pt>
                <c:pt idx="714">
                  <c:v>13</c:v>
                </c:pt>
                <c:pt idx="715">
                  <c:v>13</c:v>
                </c:pt>
                <c:pt idx="716">
                  <c:v>13</c:v>
                </c:pt>
                <c:pt idx="717">
                  <c:v>13</c:v>
                </c:pt>
                <c:pt idx="718">
                  <c:v>13</c:v>
                </c:pt>
                <c:pt idx="719">
                  <c:v>13</c:v>
                </c:pt>
                <c:pt idx="720">
                  <c:v>13</c:v>
                </c:pt>
                <c:pt idx="721">
                  <c:v>13</c:v>
                </c:pt>
                <c:pt idx="722">
                  <c:v>13</c:v>
                </c:pt>
                <c:pt idx="723">
                  <c:v>13</c:v>
                </c:pt>
                <c:pt idx="724">
                  <c:v>13</c:v>
                </c:pt>
                <c:pt idx="725">
                  <c:v>13</c:v>
                </c:pt>
                <c:pt idx="726">
                  <c:v>13</c:v>
                </c:pt>
                <c:pt idx="727">
                  <c:v>13</c:v>
                </c:pt>
                <c:pt idx="728">
                  <c:v>13</c:v>
                </c:pt>
                <c:pt idx="729">
                  <c:v>13</c:v>
                </c:pt>
                <c:pt idx="730">
                  <c:v>13</c:v>
                </c:pt>
                <c:pt idx="731">
                  <c:v>13</c:v>
                </c:pt>
                <c:pt idx="732">
                  <c:v>13</c:v>
                </c:pt>
                <c:pt idx="733">
                  <c:v>13</c:v>
                </c:pt>
                <c:pt idx="734">
                  <c:v>13</c:v>
                </c:pt>
                <c:pt idx="735">
                  <c:v>13</c:v>
                </c:pt>
                <c:pt idx="736">
                  <c:v>13</c:v>
                </c:pt>
                <c:pt idx="737">
                  <c:v>13</c:v>
                </c:pt>
                <c:pt idx="738">
                  <c:v>13</c:v>
                </c:pt>
                <c:pt idx="739">
                  <c:v>13</c:v>
                </c:pt>
                <c:pt idx="740">
                  <c:v>13</c:v>
                </c:pt>
                <c:pt idx="741">
                  <c:v>13</c:v>
                </c:pt>
                <c:pt idx="742">
                  <c:v>13</c:v>
                </c:pt>
                <c:pt idx="743">
                  <c:v>13</c:v>
                </c:pt>
                <c:pt idx="744">
                  <c:v>13</c:v>
                </c:pt>
              </c:numCache>
            </c:numRef>
          </c:yVal>
          <c:smooth val="0"/>
        </c:ser>
        <c:ser>
          <c:idx val="10"/>
          <c:order val="10"/>
          <c:tx>
            <c:strRef>
              <c:f>Appendix!$H$47</c:f>
              <c:strCache>
                <c:ptCount val="1"/>
                <c:pt idx="0">
                  <c:v>Mean</c:v>
                </c:pt>
              </c:strCache>
            </c:strRef>
          </c:tx>
          <c:spPr>
            <a:ln w="28575">
              <a:noFill/>
            </a:ln>
          </c:spPr>
          <c:marker>
            <c:symbol val="circle"/>
            <c:size val="5"/>
            <c:spPr>
              <a:solidFill>
                <a:srgbClr val="FFC000"/>
              </a:solidFill>
              <a:ln>
                <a:solidFill>
                  <a:srgbClr val="FFC000"/>
                </a:solidFill>
              </a:ln>
            </c:spPr>
          </c:marker>
          <c:xVal>
            <c:numRef>
              <c:f>Appendix!$H$48:$H$54</c:f>
              <c:numCache>
                <c:formatCode>0.0</c:formatCode>
                <c:ptCount val="7"/>
                <c:pt idx="0">
                  <c:v>12.7</c:v>
                </c:pt>
                <c:pt idx="1">
                  <c:v>16.100000000000001</c:v>
                </c:pt>
                <c:pt idx="2">
                  <c:v>17.3</c:v>
                </c:pt>
                <c:pt idx="3">
                  <c:v>18.3</c:v>
                </c:pt>
                <c:pt idx="4">
                  <c:v>18</c:v>
                </c:pt>
                <c:pt idx="5">
                  <c:v>18.100000000000001</c:v>
                </c:pt>
                <c:pt idx="6">
                  <c:v>32.299999999999997</c:v>
                </c:pt>
              </c:numCache>
            </c:numRef>
          </c:xVal>
          <c:yVal>
            <c:numRef>
              <c:f>('Appendix-Data'!$N$2,'Appendix-Data'!$L$2,'Appendix-Data'!$J$2,'Appendix-Data'!$H$2,'Appendix-Data'!$F$2,'Appendix-Data'!$D$2,'Appendix-Data'!$B$2)</c:f>
              <c:numCache>
                <c:formatCode>General</c:formatCode>
                <c:ptCount val="7"/>
                <c:pt idx="0">
                  <c:v>13</c:v>
                </c:pt>
                <c:pt idx="1">
                  <c:v>11</c:v>
                </c:pt>
                <c:pt idx="2">
                  <c:v>9</c:v>
                </c:pt>
                <c:pt idx="3">
                  <c:v>7</c:v>
                </c:pt>
                <c:pt idx="4">
                  <c:v>5</c:v>
                </c:pt>
                <c:pt idx="5">
                  <c:v>3</c:v>
                </c:pt>
                <c:pt idx="6">
                  <c:v>1</c:v>
                </c:pt>
              </c:numCache>
            </c:numRef>
          </c:yVal>
          <c:smooth val="0"/>
        </c:ser>
        <c:dLbls>
          <c:showLegendKey val="0"/>
          <c:showVal val="0"/>
          <c:showCatName val="0"/>
          <c:showSerName val="0"/>
          <c:showPercent val="0"/>
          <c:showBubbleSize val="0"/>
        </c:dLbls>
        <c:axId val="325770624"/>
        <c:axId val="325768704"/>
      </c:scatterChart>
      <c:catAx>
        <c:axId val="324025344"/>
        <c:scaling>
          <c:orientation val="maxMin"/>
        </c:scaling>
        <c:delete val="0"/>
        <c:axPos val="l"/>
        <c:numFmt formatCode="General" sourceLinked="1"/>
        <c:majorTickMark val="out"/>
        <c:minorTickMark val="none"/>
        <c:tickLblPos val="nextTo"/>
        <c:txPr>
          <a:bodyPr rot="0" vert="horz"/>
          <a:lstStyle/>
          <a:p>
            <a:pPr>
              <a:defRPr sz="1050" b="0" i="0" u="none" strike="noStrike" baseline="0">
                <a:solidFill>
                  <a:srgbClr val="000000"/>
                </a:solidFill>
                <a:latin typeface="Arial"/>
                <a:ea typeface="Arial"/>
                <a:cs typeface="Arial"/>
              </a:defRPr>
            </a:pPr>
            <a:endParaRPr lang="en-US"/>
          </a:p>
        </c:txPr>
        <c:crossAx val="325720704"/>
        <c:crosses val="autoZero"/>
        <c:auto val="1"/>
        <c:lblAlgn val="ctr"/>
        <c:lblOffset val="100"/>
        <c:tickLblSkip val="1"/>
        <c:noMultiLvlLbl val="0"/>
      </c:catAx>
      <c:valAx>
        <c:axId val="325720704"/>
        <c:scaling>
          <c:orientation val="minMax"/>
          <c:max val="183"/>
          <c:min val="0"/>
        </c:scaling>
        <c:delete val="0"/>
        <c:axPos val="t"/>
        <c:title>
          <c:tx>
            <c:rich>
              <a:bodyPr/>
              <a:lstStyle/>
              <a:p>
                <a:pPr>
                  <a:defRPr sz="1100" b="1"/>
                </a:pPr>
                <a:r>
                  <a:rPr lang="en-US" sz="1100" b="1"/>
                  <a:t>Length of Stay</a:t>
                </a:r>
                <a:r>
                  <a:rPr lang="en-US" sz="1100" b="1" baseline="0"/>
                  <a:t> (days)</a:t>
                </a:r>
                <a:endParaRPr lang="en-US" sz="1100" b="1" baseline="30000"/>
              </a:p>
            </c:rich>
          </c:tx>
          <c:layout>
            <c:manualLayout>
              <c:xMode val="edge"/>
              <c:yMode val="edge"/>
              <c:x val="0.43936011052995166"/>
              <c:y val="1.990154711673699E-2"/>
            </c:manualLayout>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324025344"/>
        <c:crosses val="autoZero"/>
        <c:crossBetween val="between"/>
        <c:majorUnit val="20"/>
      </c:valAx>
      <c:valAx>
        <c:axId val="325768704"/>
        <c:scaling>
          <c:orientation val="minMax"/>
          <c:max val="14"/>
        </c:scaling>
        <c:delete val="1"/>
        <c:axPos val="r"/>
        <c:numFmt formatCode="General" sourceLinked="1"/>
        <c:majorTickMark val="out"/>
        <c:minorTickMark val="none"/>
        <c:tickLblPos val="nextTo"/>
        <c:crossAx val="325770624"/>
        <c:crosses val="max"/>
        <c:crossBetween val="midCat"/>
      </c:valAx>
      <c:valAx>
        <c:axId val="325770624"/>
        <c:scaling>
          <c:orientation val="minMax"/>
        </c:scaling>
        <c:delete val="1"/>
        <c:axPos val="b"/>
        <c:numFmt formatCode="General" sourceLinked="1"/>
        <c:majorTickMark val="out"/>
        <c:minorTickMark val="none"/>
        <c:tickLblPos val="nextTo"/>
        <c:crossAx val="325768704"/>
        <c:crosses val="autoZero"/>
        <c:crossBetween val="midCat"/>
      </c:valAx>
    </c:plotArea>
    <c:legend>
      <c:legendPos val="l"/>
      <c:legendEntry>
        <c:idx val="0"/>
        <c:delete val="1"/>
      </c:legendEntry>
      <c:legendEntry>
        <c:idx val="1"/>
        <c:delete val="1"/>
      </c:legendEntry>
      <c:legendEntry>
        <c:idx val="2"/>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3368860817790059E-2"/>
          <c:y val="3.1684540553211439E-2"/>
          <c:w val="0.16807579196684103"/>
          <c:h val="6.3732419127988743E-2"/>
        </c:manualLayout>
      </c:layout>
      <c:overlay val="1"/>
      <c:txPr>
        <a:bodyPr/>
        <a:lstStyle/>
        <a:p>
          <a:pPr>
            <a:defRPr sz="1100"/>
          </a:pPr>
          <a:endParaRPr lang="en-US"/>
        </a:p>
      </c:txPr>
    </c:legend>
    <c:plotVisOnly val="0"/>
    <c:dispBlanksAs val="gap"/>
    <c:showDLblsOverMax val="0"/>
  </c:chart>
  <c:spPr>
    <a:ln>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7105650</xdr:colOff>
      <xdr:row>0</xdr:row>
      <xdr:rowOff>76200</xdr:rowOff>
    </xdr:from>
    <xdr:to>
      <xdr:col>1</xdr:col>
      <xdr:colOff>8307228</xdr:colOff>
      <xdr:row>5</xdr:row>
      <xdr:rowOff>74100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0" y="76200"/>
          <a:ext cx="1201578" cy="950400"/>
        </a:xfrm>
        <a:prstGeom prst="rect">
          <a:avLst/>
        </a:prstGeom>
      </xdr:spPr>
    </xdr:pic>
    <xdr:clientData/>
  </xdr:twoCellAnchor>
  <xdr:twoCellAnchor>
    <xdr:from>
      <xdr:col>0</xdr:col>
      <xdr:colOff>0</xdr:colOff>
      <xdr:row>48</xdr:row>
      <xdr:rowOff>95250</xdr:rowOff>
    </xdr:from>
    <xdr:to>
      <xdr:col>1</xdr:col>
      <xdr:colOff>76200</xdr:colOff>
      <xdr:row>50</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11153775"/>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104775</xdr:rowOff>
    </xdr:from>
    <xdr:to>
      <xdr:col>1</xdr:col>
      <xdr:colOff>1124778</xdr:colOff>
      <xdr:row>5</xdr:row>
      <xdr:rowOff>28424</xdr:rowOff>
    </xdr:to>
    <xdr:pic>
      <xdr:nvPicPr>
        <xdr:cNvPr id="4" name="Pictur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650" t="6934" r="8440" b="11395"/>
        <a:stretch>
          <a:fillRect/>
        </a:stretch>
      </xdr:blipFill>
      <xdr:spPr bwMode="auto">
        <a:xfrm>
          <a:off x="95250" y="104775"/>
          <a:ext cx="1734378" cy="876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1702490</xdr:colOff>
      <xdr:row>1</xdr:row>
      <xdr:rowOff>25262</xdr:rowOff>
    </xdr:from>
    <xdr:to>
      <xdr:col>1</xdr:col>
      <xdr:colOff>4579248</xdr:colOff>
      <xdr:row>3</xdr:row>
      <xdr:rowOff>171744</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07340" y="206237"/>
          <a:ext cx="2876758" cy="527482"/>
        </a:xfrm>
        <a:prstGeom prst="rect">
          <a:avLst/>
        </a:prstGeom>
      </xdr:spPr>
    </xdr:pic>
    <xdr:clientData/>
  </xdr:twoCellAnchor>
  <xdr:twoCellAnchor editAs="oneCell">
    <xdr:from>
      <xdr:col>1</xdr:col>
      <xdr:colOff>5048250</xdr:colOff>
      <xdr:row>0</xdr:row>
      <xdr:rowOff>0</xdr:rowOff>
    </xdr:from>
    <xdr:to>
      <xdr:col>1</xdr:col>
      <xdr:colOff>6731636</xdr:colOff>
      <xdr:row>6</xdr:row>
      <xdr:rowOff>42588</xdr:rowOff>
    </xdr:to>
    <xdr:pic>
      <xdr:nvPicPr>
        <xdr:cNvPr id="6" name="Picture 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753100" y="0"/>
          <a:ext cx="1683386" cy="1185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44450</xdr:colOff>
      <xdr:row>0</xdr:row>
      <xdr:rowOff>44450</xdr:rowOff>
    </xdr:from>
    <xdr:to>
      <xdr:col>11</xdr:col>
      <xdr:colOff>654049</xdr:colOff>
      <xdr:row>4</xdr:row>
      <xdr:rowOff>359869</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6325" y="44450"/>
          <a:ext cx="1295399" cy="1048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13</xdr:row>
      <xdr:rowOff>0</xdr:rowOff>
    </xdr:from>
    <xdr:to>
      <xdr:col>10</xdr:col>
      <xdr:colOff>3002</xdr:colOff>
      <xdr:row>16</xdr:row>
      <xdr:rowOff>18960</xdr:rowOff>
    </xdr:to>
    <xdr:sp macro="" textlink="">
      <xdr:nvSpPr>
        <xdr:cNvPr id="5" name="TextBox 20"/>
        <xdr:cNvSpPr txBox="1"/>
      </xdr:nvSpPr>
      <xdr:spPr>
        <a:xfrm>
          <a:off x="304800" y="2905125"/>
          <a:ext cx="8165927" cy="56188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a:t>
          </a:r>
          <a:r>
            <a:rPr lang="en-GB" sz="1000"/>
            <a:t> = </a:t>
          </a:r>
          <a:r>
            <a:rPr lang="en-GB" sz="1000" i="1"/>
            <a:t>statistically significant at the 0.05 level (Less severe vs Severe). </a:t>
          </a:r>
          <a:r>
            <a:rPr lang="en-GB" sz="1000" b="1"/>
            <a:t>n</a:t>
          </a:r>
          <a:r>
            <a:rPr lang="en-GB" sz="1000"/>
            <a:t> </a:t>
          </a:r>
          <a:r>
            <a:rPr lang="en-GB" sz="1000" i="1"/>
            <a:t>= not statistically significant (Less severe vs Severe). </a:t>
          </a:r>
        </a:p>
        <a:p>
          <a:r>
            <a:rPr lang="en-GB" sz="1000" b="1"/>
            <a:t>1</a:t>
          </a:r>
          <a:r>
            <a:rPr lang="en-GB" sz="1000"/>
            <a:t>. Admitted to hospital for any reason. </a:t>
          </a:r>
          <a:r>
            <a:rPr lang="en-GB" sz="1000" b="1"/>
            <a:t>2</a:t>
          </a:r>
          <a:r>
            <a:rPr lang="en-GB" sz="1000"/>
            <a:t>. From first assessment by the specialist foot care service in the NDFA 2014-16. Includes admissions that were ongoing at first expert assessment. </a:t>
          </a:r>
          <a:r>
            <a:rPr lang="en-GB" sz="1000" b="1"/>
            <a:t>3</a:t>
          </a:r>
          <a:r>
            <a:rPr lang="en-GB" sz="1000"/>
            <a:t>. Ulcer severity at first expert assessment. See Glossary: Ulcer characteristics</a:t>
          </a:r>
          <a:r>
            <a:rPr lang="en-GB" sz="1000" baseline="0"/>
            <a:t> in main report.</a:t>
          </a:r>
          <a:r>
            <a:rPr lang="en-GB" sz="1000"/>
            <a:t>  </a:t>
          </a:r>
        </a:p>
      </xdr:txBody>
    </xdr:sp>
    <xdr:clientData/>
  </xdr:twoCellAnchor>
  <xdr:twoCellAnchor>
    <xdr:from>
      <xdr:col>0</xdr:col>
      <xdr:colOff>304799</xdr:colOff>
      <xdr:row>32</xdr:row>
      <xdr:rowOff>152400</xdr:rowOff>
    </xdr:from>
    <xdr:to>
      <xdr:col>10</xdr:col>
      <xdr:colOff>1424</xdr:colOff>
      <xdr:row>36</xdr:row>
      <xdr:rowOff>146902</xdr:rowOff>
    </xdr:to>
    <xdr:sp macro="" textlink="">
      <xdr:nvSpPr>
        <xdr:cNvPr id="6" name="TextBox 12"/>
        <xdr:cNvSpPr txBox="1"/>
      </xdr:nvSpPr>
      <xdr:spPr>
        <a:xfrm>
          <a:off x="304799" y="8629650"/>
          <a:ext cx="8164350" cy="71840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p>
        <a:p>
          <a:r>
            <a:rPr lang="en-GB" sz="1000" b="1"/>
            <a:t>1</a:t>
          </a:r>
          <a:r>
            <a:rPr lang="en-GB" sz="1000"/>
            <a:t>. From first assessment by the specialist foot care service in the NDFA 2014-16. Includes admissions that were ongoing at first expert assessment. </a:t>
          </a:r>
        </a:p>
        <a:p>
          <a:r>
            <a:rPr lang="en-GB" sz="1000" b="1"/>
            <a:t>2</a:t>
          </a:r>
          <a:r>
            <a:rPr lang="en-GB" sz="1000"/>
            <a:t>. Primary diagnosis on the first episode of each hospital admission. </a:t>
          </a:r>
        </a:p>
        <a:p>
          <a:r>
            <a:rPr lang="en-GB" sz="1000" b="1"/>
            <a:t>3</a:t>
          </a:r>
          <a:r>
            <a:rPr lang="en-GB" sz="1000"/>
            <a:t>. Excludes admissions where no diagnosis has been recorded for the first episode.</a:t>
          </a:r>
        </a:p>
      </xdr:txBody>
    </xdr:sp>
    <xdr:clientData/>
  </xdr:twoCellAnchor>
  <xdr:twoCellAnchor>
    <xdr:from>
      <xdr:col>1</xdr:col>
      <xdr:colOff>0</xdr:colOff>
      <xdr:row>49</xdr:row>
      <xdr:rowOff>0</xdr:rowOff>
    </xdr:from>
    <xdr:to>
      <xdr:col>9</xdr:col>
      <xdr:colOff>533400</xdr:colOff>
      <xdr:row>52</xdr:row>
      <xdr:rowOff>175477</xdr:rowOff>
    </xdr:to>
    <xdr:sp macro="" textlink="">
      <xdr:nvSpPr>
        <xdr:cNvPr id="8" name="TextBox 18"/>
        <xdr:cNvSpPr txBox="1"/>
      </xdr:nvSpPr>
      <xdr:spPr>
        <a:xfrm>
          <a:off x="304800" y="12458700"/>
          <a:ext cx="8010525" cy="71840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1</a:t>
          </a:r>
          <a:r>
            <a:rPr lang="en-GB" sz="1000"/>
            <a:t>. Admitted to hospital for any reason. </a:t>
          </a:r>
          <a:r>
            <a:rPr lang="en-GB" sz="1000" b="1"/>
            <a:t>2</a:t>
          </a:r>
          <a:r>
            <a:rPr lang="en-GB" sz="1000"/>
            <a:t>. First assessment by the specialist foot care service in the NDFA 2014-16. Includes admissions that were ongoing at first expert assessment. </a:t>
          </a:r>
          <a:r>
            <a:rPr lang="en-GB" sz="1000" b="1"/>
            <a:t>3</a:t>
          </a:r>
          <a:r>
            <a:rPr lang="en-GB" sz="1000"/>
            <a:t>. Ulcer severity at first expert assessment. See Glossary: Ulcer characteristics in main report. </a:t>
          </a:r>
        </a:p>
        <a:p>
          <a:r>
            <a:rPr lang="en-GB" sz="1000" b="1"/>
            <a:t>4. </a:t>
          </a:r>
          <a:r>
            <a:rPr lang="en-GB" sz="1000"/>
            <a:t>Only includes bed days within the 6 months following first expert assessment. Excludes day cases. </a:t>
          </a:r>
          <a:r>
            <a:rPr lang="en-GB" sz="1000" b="1"/>
            <a:t> </a:t>
          </a:r>
        </a:p>
        <a:p>
          <a:r>
            <a:rPr lang="en-GB" sz="1000" b="1"/>
            <a:t>5</a:t>
          </a:r>
          <a:r>
            <a:rPr lang="en-GB" sz="1000"/>
            <a:t>. The entire hospital stay is included, including time after the 6 month cut-off and prior to the first assessment, where applicable. Excludes day cases. </a:t>
          </a:r>
        </a:p>
      </xdr:txBody>
    </xdr:sp>
    <xdr:clientData/>
  </xdr:twoCellAnchor>
  <xdr:twoCellAnchor>
    <xdr:from>
      <xdr:col>1</xdr:col>
      <xdr:colOff>85725</xdr:colOff>
      <xdr:row>53</xdr:row>
      <xdr:rowOff>171450</xdr:rowOff>
    </xdr:from>
    <xdr:to>
      <xdr:col>8</xdr:col>
      <xdr:colOff>390525</xdr:colOff>
      <xdr:row>56</xdr:row>
      <xdr:rowOff>121920</xdr:rowOff>
    </xdr:to>
    <xdr:sp macro="" textlink="">
      <xdr:nvSpPr>
        <xdr:cNvPr id="7" name="Rectangle 20"/>
        <xdr:cNvSpPr>
          <a:spLocks noChangeArrowheads="1"/>
        </xdr:cNvSpPr>
      </xdr:nvSpPr>
      <xdr:spPr bwMode="auto">
        <a:xfrm>
          <a:off x="390525" y="13354050"/>
          <a:ext cx="7096125" cy="493395"/>
        </a:xfrm>
        <a:prstGeom prst="rect">
          <a:avLst/>
        </a:prstGeom>
        <a:solidFill>
          <a:sysClr val="window" lastClr="FFFFFF"/>
        </a:solidFill>
        <a:ln>
          <a:noFill/>
        </a:ln>
        <a:extLst/>
      </xdr:spPr>
      <xdr:txBody>
        <a:bodyPr vertOverflow="clip" wrap="square" lIns="36576" tIns="22860" rIns="0" bIns="22860" anchor="ctr" upright="1"/>
        <a:lstStyle/>
        <a:p>
          <a:pPr rtl="0" eaLnBrk="1" fontAlgn="auto" latinLnBrk="0" hangingPunct="1"/>
          <a:r>
            <a:rPr lang="en-GB" sz="1100">
              <a:effectLst/>
              <a:latin typeface="+mn-lt"/>
              <a:ea typeface="+mn-ea"/>
              <a:cs typeface="+mn-cs"/>
            </a:rPr>
            <a:t>Copyright ©2017 Health and Social Care Information Centre</a:t>
          </a:r>
          <a:br>
            <a:rPr lang="en-GB" sz="1100">
              <a:effectLst/>
              <a:latin typeface="+mn-lt"/>
              <a:ea typeface="+mn-ea"/>
              <a:cs typeface="+mn-cs"/>
            </a:rPr>
          </a:br>
          <a:r>
            <a:rPr lang="en-GB" sz="1100">
              <a:effectLst/>
              <a:latin typeface="+mn-lt"/>
              <a:ea typeface="+mn-ea"/>
              <a:cs typeface="+mn-cs"/>
            </a:rPr>
            <a:t>The Health and Social Care Information Centre is a non-departmental body created by statute, also known as NHS Digital.</a:t>
          </a:r>
          <a:endParaRPr lang="en-GB"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66675</xdr:colOff>
      <xdr:row>0</xdr:row>
      <xdr:rowOff>0</xdr:rowOff>
    </xdr:from>
    <xdr:to>
      <xdr:col>9</xdr:col>
      <xdr:colOff>628649</xdr:colOff>
      <xdr:row>4</xdr:row>
      <xdr:rowOff>315419</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8550" y="0"/>
          <a:ext cx="1295399" cy="1048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xdr:row>
      <xdr:rowOff>0</xdr:rowOff>
    </xdr:from>
    <xdr:to>
      <xdr:col>7</xdr:col>
      <xdr:colOff>1028700</xdr:colOff>
      <xdr:row>24</xdr:row>
      <xdr:rowOff>66585</xdr:rowOff>
    </xdr:to>
    <xdr:sp macro="" textlink="">
      <xdr:nvSpPr>
        <xdr:cNvPr id="5" name="TextBox 10"/>
        <xdr:cNvSpPr txBox="1"/>
      </xdr:nvSpPr>
      <xdr:spPr>
        <a:xfrm>
          <a:off x="304800" y="4810125"/>
          <a:ext cx="8343900" cy="56188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1</a:t>
          </a:r>
          <a:r>
            <a:rPr lang="en-GB" sz="1000"/>
            <a:t>. Foot disease identified at any point during the admission. See Glossary: Foot disease-related admissions in main report. </a:t>
          </a:r>
          <a:r>
            <a:rPr lang="en-GB" sz="1000" b="1"/>
            <a:t>2</a:t>
          </a:r>
          <a:r>
            <a:rPr lang="en-GB" sz="1000"/>
            <a:t>. First assessment by the specialist foot care service in the NDFA 2014-16. Includes admissions that were ongoing at first expert assessment. </a:t>
          </a:r>
          <a:r>
            <a:rPr lang="en-GB" sz="1000" b="1"/>
            <a:t>3</a:t>
          </a:r>
          <a:r>
            <a:rPr lang="en-GB" sz="1000"/>
            <a:t>. A single patient may have multiple admissions where foot disease was identified.</a:t>
          </a:r>
        </a:p>
      </xdr:txBody>
    </xdr:sp>
    <xdr:clientData/>
  </xdr:twoCellAnchor>
  <xdr:twoCellAnchor>
    <xdr:from>
      <xdr:col>1</xdr:col>
      <xdr:colOff>0</xdr:colOff>
      <xdr:row>35</xdr:row>
      <xdr:rowOff>0</xdr:rowOff>
    </xdr:from>
    <xdr:to>
      <xdr:col>9</xdr:col>
      <xdr:colOff>251792</xdr:colOff>
      <xdr:row>38</xdr:row>
      <xdr:rowOff>175477</xdr:rowOff>
    </xdr:to>
    <xdr:sp macro="" textlink="">
      <xdr:nvSpPr>
        <xdr:cNvPr id="6" name="TextBox 20"/>
        <xdr:cNvSpPr txBox="1"/>
      </xdr:nvSpPr>
      <xdr:spPr>
        <a:xfrm>
          <a:off x="304800" y="8191500"/>
          <a:ext cx="8100392" cy="71840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a:t>
          </a:r>
          <a:r>
            <a:rPr lang="en-GB" sz="1000"/>
            <a:t> = </a:t>
          </a:r>
          <a:r>
            <a:rPr lang="en-GB" sz="1000" i="1"/>
            <a:t>statistically significant at the 0.05 level (Less severe vs Severe)</a:t>
          </a:r>
          <a:r>
            <a:rPr lang="en-GB" sz="1000"/>
            <a:t>. </a:t>
          </a:r>
          <a:r>
            <a:rPr lang="en-GB" sz="1000" b="1"/>
            <a:t>n</a:t>
          </a:r>
          <a:r>
            <a:rPr lang="en-GB" sz="1000"/>
            <a:t> = </a:t>
          </a:r>
          <a:r>
            <a:rPr lang="en-GB" sz="1000" i="1"/>
            <a:t>not statistically significant (Less severe vs Severe)</a:t>
          </a:r>
          <a:r>
            <a:rPr lang="en-GB" sz="1000"/>
            <a:t>.</a:t>
          </a:r>
        </a:p>
        <a:p>
          <a:r>
            <a:rPr lang="en-GB" sz="1000" b="1"/>
            <a:t>1</a:t>
          </a:r>
          <a:r>
            <a:rPr lang="en-GB" sz="1000"/>
            <a:t>. Foot disease identified at any point during the admission. See Glossary: Foot disease-related admissions in main report. </a:t>
          </a:r>
        </a:p>
        <a:p>
          <a:r>
            <a:rPr lang="en-GB" sz="1000" b="1"/>
            <a:t>2</a:t>
          </a:r>
          <a:r>
            <a:rPr lang="en-GB" sz="1000"/>
            <a:t>. First assessment by the specialist foot care service in the NDFA 2014-16. Includes admissions that were ongoing at first expert assessment. </a:t>
          </a:r>
        </a:p>
        <a:p>
          <a:r>
            <a:rPr lang="en-GB" sz="1000" b="1"/>
            <a:t>3</a:t>
          </a:r>
          <a:r>
            <a:rPr lang="en-GB" sz="1000"/>
            <a:t>. Ulcer severity at first expert assessment. See Glossary: Ulcer characteristics in main report.</a:t>
          </a:r>
        </a:p>
      </xdr:txBody>
    </xdr:sp>
    <xdr:clientData/>
  </xdr:twoCellAnchor>
  <xdr:twoCellAnchor>
    <xdr:from>
      <xdr:col>1</xdr:col>
      <xdr:colOff>0</xdr:colOff>
      <xdr:row>50</xdr:row>
      <xdr:rowOff>180973</xdr:rowOff>
    </xdr:from>
    <xdr:to>
      <xdr:col>6</xdr:col>
      <xdr:colOff>723900</xdr:colOff>
      <xdr:row>57</xdr:row>
      <xdr:rowOff>95249</xdr:rowOff>
    </xdr:to>
    <xdr:sp macro="" textlink="">
      <xdr:nvSpPr>
        <xdr:cNvPr id="7" name="TextBox 33"/>
        <xdr:cNvSpPr txBox="1"/>
      </xdr:nvSpPr>
      <xdr:spPr>
        <a:xfrm>
          <a:off x="304800" y="11982448"/>
          <a:ext cx="6115050" cy="118110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1</a:t>
          </a:r>
          <a:r>
            <a:rPr lang="en-GB" sz="1000"/>
            <a:t>. Foot disease identified at any point during the admission. See Glossary: Foot disease-related admissions</a:t>
          </a:r>
          <a:r>
            <a:rPr lang="en-GB" sz="1000" baseline="0"/>
            <a:t> in main report</a:t>
          </a:r>
          <a:endParaRPr lang="en-GB" sz="1000"/>
        </a:p>
        <a:p>
          <a:r>
            <a:rPr lang="en-GB" sz="1000" b="1"/>
            <a:t>2</a:t>
          </a:r>
          <a:r>
            <a:rPr lang="en-GB" sz="1000"/>
            <a:t>. First assessment by the specialist foot care service in the NDFA 2014-16. Includes admissions that were ongoing at first expert assessment. </a:t>
          </a:r>
        </a:p>
        <a:p>
          <a:r>
            <a:rPr lang="en-GB" sz="1000" b="1"/>
            <a:t>3</a:t>
          </a:r>
          <a:r>
            <a:rPr lang="en-GB" sz="1000"/>
            <a:t>. Ulcer severity at first expert assessment. See Glossary: Ulcer characteristics in main report. </a:t>
          </a:r>
        </a:p>
        <a:p>
          <a:r>
            <a:rPr lang="en-GB" sz="1000" b="1"/>
            <a:t>4</a:t>
          </a:r>
          <a:r>
            <a:rPr lang="en-GB" sz="1000"/>
            <a:t>.Only includes bed days within the 6 months following first expert assessment. Excludes day cases. </a:t>
          </a:r>
        </a:p>
        <a:p>
          <a:r>
            <a:rPr lang="en-GB" sz="1000" b="1"/>
            <a:t>5</a:t>
          </a:r>
          <a:r>
            <a:rPr lang="en-GB" sz="1000"/>
            <a:t>.The entire hospital stay is included, including time after the 6 month cut-off and prior to the first assessment, where applicable. Excludes day cases.</a:t>
          </a:r>
        </a:p>
      </xdr:txBody>
    </xdr:sp>
    <xdr:clientData/>
  </xdr:twoCellAnchor>
  <xdr:twoCellAnchor>
    <xdr:from>
      <xdr:col>1</xdr:col>
      <xdr:colOff>123825</xdr:colOff>
      <xdr:row>59</xdr:row>
      <xdr:rowOff>0</xdr:rowOff>
    </xdr:from>
    <xdr:to>
      <xdr:col>7</xdr:col>
      <xdr:colOff>904875</xdr:colOff>
      <xdr:row>61</xdr:row>
      <xdr:rowOff>131445</xdr:rowOff>
    </xdr:to>
    <xdr:sp macro="" textlink="">
      <xdr:nvSpPr>
        <xdr:cNvPr id="8" name="Rectangle 20"/>
        <xdr:cNvSpPr>
          <a:spLocks noChangeArrowheads="1"/>
        </xdr:cNvSpPr>
      </xdr:nvSpPr>
      <xdr:spPr bwMode="auto">
        <a:xfrm>
          <a:off x="428625" y="13439775"/>
          <a:ext cx="7096125" cy="493395"/>
        </a:xfrm>
        <a:prstGeom prst="rect">
          <a:avLst/>
        </a:prstGeom>
        <a:solidFill>
          <a:sysClr val="window" lastClr="FFFFFF"/>
        </a:solidFill>
        <a:ln>
          <a:noFill/>
        </a:ln>
        <a:extLst/>
      </xdr:spPr>
      <xdr:txBody>
        <a:bodyPr vertOverflow="clip" wrap="square" lIns="36576" tIns="22860" rIns="0" bIns="22860" anchor="ctr" upright="1"/>
        <a:lstStyle/>
        <a:p>
          <a:pPr rtl="0" eaLnBrk="1" fontAlgn="auto" latinLnBrk="0" hangingPunct="1"/>
          <a:r>
            <a:rPr lang="en-GB" sz="1100">
              <a:effectLst/>
              <a:latin typeface="+mn-lt"/>
              <a:ea typeface="+mn-ea"/>
              <a:cs typeface="+mn-cs"/>
            </a:rPr>
            <a:t>Copyright ©2017 Health and Social Care Information Centre</a:t>
          </a:r>
          <a:br>
            <a:rPr lang="en-GB" sz="1100">
              <a:effectLst/>
              <a:latin typeface="+mn-lt"/>
              <a:ea typeface="+mn-ea"/>
              <a:cs typeface="+mn-cs"/>
            </a:rPr>
          </a:br>
          <a:r>
            <a:rPr lang="en-GB" sz="1100">
              <a:effectLst/>
              <a:latin typeface="+mn-lt"/>
              <a:ea typeface="+mn-ea"/>
              <a:cs typeface="+mn-cs"/>
            </a:rPr>
            <a:t>The Health and Social Care Information Centre is a non-departmental body created by statute, also known as NHS Digital.</a:t>
          </a:r>
          <a:endParaRPr lang="en-GB" sz="105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95250</xdr:colOff>
      <xdr:row>0</xdr:row>
      <xdr:rowOff>47625</xdr:rowOff>
    </xdr:from>
    <xdr:to>
      <xdr:col>9</xdr:col>
      <xdr:colOff>485551</xdr:colOff>
      <xdr:row>4</xdr:row>
      <xdr:rowOff>291776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6675" y="47625"/>
          <a:ext cx="1199926" cy="977576"/>
        </a:xfrm>
        <a:prstGeom prst="rect">
          <a:avLst/>
        </a:prstGeom>
      </xdr:spPr>
    </xdr:pic>
    <xdr:clientData/>
  </xdr:twoCellAnchor>
  <xdr:twoCellAnchor>
    <xdr:from>
      <xdr:col>1</xdr:col>
      <xdr:colOff>0</xdr:colOff>
      <xdr:row>15</xdr:row>
      <xdr:rowOff>0</xdr:rowOff>
    </xdr:from>
    <xdr:to>
      <xdr:col>8</xdr:col>
      <xdr:colOff>9525</xdr:colOff>
      <xdr:row>18</xdr:row>
      <xdr:rowOff>18960</xdr:rowOff>
    </xdr:to>
    <xdr:sp macro="" textlink="">
      <xdr:nvSpPr>
        <xdr:cNvPr id="5" name="TextBox 10"/>
        <xdr:cNvSpPr txBox="1"/>
      </xdr:nvSpPr>
      <xdr:spPr>
        <a:xfrm>
          <a:off x="304800" y="3267075"/>
          <a:ext cx="7296150" cy="56188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1</a:t>
          </a:r>
          <a:r>
            <a:rPr lang="en-GB" sz="1000"/>
            <a:t>. See Glossary: Revascularisation procedures in main report. </a:t>
          </a:r>
        </a:p>
        <a:p>
          <a:r>
            <a:rPr lang="en-GB" sz="1000" b="1"/>
            <a:t>2 </a:t>
          </a:r>
          <a:r>
            <a:rPr lang="en-GB" sz="1000"/>
            <a:t>From first assessment by the specialist foot care service in the NDFA 2014-16 to the date of the revascularisation procedure. Includes admissions that were ongoing at first expert assessment. </a:t>
          </a:r>
          <a:r>
            <a:rPr lang="en-GB" sz="1000" b="1"/>
            <a:t>3</a:t>
          </a:r>
          <a:r>
            <a:rPr lang="en-GB" sz="1000"/>
            <a:t>. A single patient may have multiple revascularisation admissions/procedures.</a:t>
          </a:r>
        </a:p>
      </xdr:txBody>
    </xdr:sp>
    <xdr:clientData/>
  </xdr:twoCellAnchor>
  <xdr:twoCellAnchor>
    <xdr:from>
      <xdr:col>1</xdr:col>
      <xdr:colOff>0</xdr:colOff>
      <xdr:row>32</xdr:row>
      <xdr:rowOff>0</xdr:rowOff>
    </xdr:from>
    <xdr:to>
      <xdr:col>9</xdr:col>
      <xdr:colOff>438150</xdr:colOff>
      <xdr:row>35</xdr:row>
      <xdr:rowOff>175477</xdr:rowOff>
    </xdr:to>
    <xdr:sp macro="" textlink="">
      <xdr:nvSpPr>
        <xdr:cNvPr id="6" name="TextBox 20"/>
        <xdr:cNvSpPr txBox="1"/>
      </xdr:nvSpPr>
      <xdr:spPr>
        <a:xfrm>
          <a:off x="304800" y="6924675"/>
          <a:ext cx="8534400" cy="71840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a:t>
          </a:r>
          <a:r>
            <a:rPr lang="en-GB" sz="1000"/>
            <a:t> = </a:t>
          </a:r>
          <a:r>
            <a:rPr lang="en-GB" sz="1000" i="1"/>
            <a:t>statistically significant at the 0.05 level (Less severe vs Severe). </a:t>
          </a:r>
          <a:r>
            <a:rPr lang="en-GB" sz="1000" b="1"/>
            <a:t>n</a:t>
          </a:r>
          <a:r>
            <a:rPr lang="en-GB" sz="1000"/>
            <a:t> = </a:t>
          </a:r>
          <a:r>
            <a:rPr lang="en-GB" sz="1000" i="1"/>
            <a:t>not statistically significant (Less severe vs Severe).</a:t>
          </a:r>
        </a:p>
        <a:p>
          <a:r>
            <a:rPr lang="en-GB" sz="1000" b="1"/>
            <a:t>1</a:t>
          </a:r>
          <a:r>
            <a:rPr lang="en-GB" sz="1000"/>
            <a:t>. See Glossary: Revascularisation procedures in main report. </a:t>
          </a:r>
          <a:r>
            <a:rPr lang="en-GB" sz="1000" b="1"/>
            <a:t>2</a:t>
          </a:r>
          <a:r>
            <a:rPr lang="en-GB" sz="1000"/>
            <a:t>. From first assessment by the specialist foot care service in the NDFA 2014-16 to the date of the revascularisation procedure. Includes admissions that were ongoing at first expert assessment. </a:t>
          </a:r>
          <a:r>
            <a:rPr lang="en-GB" sz="1000" b="1"/>
            <a:t>3</a:t>
          </a:r>
          <a:r>
            <a:rPr lang="en-GB" sz="1000"/>
            <a:t>. Ulcer severity at first expert assessment. See Glossary: Ulcer characteristics in main report. </a:t>
          </a:r>
          <a:r>
            <a:rPr lang="en-GB" sz="1000" b="1"/>
            <a:t>4</a:t>
          </a:r>
          <a:r>
            <a:rPr lang="en-GB" sz="1000"/>
            <a:t>. A single patient may have multiple instances of revascularisation.</a:t>
          </a:r>
        </a:p>
      </xdr:txBody>
    </xdr:sp>
    <xdr:clientData/>
  </xdr:twoCellAnchor>
  <xdr:twoCellAnchor>
    <xdr:from>
      <xdr:col>1</xdr:col>
      <xdr:colOff>1</xdr:colOff>
      <xdr:row>48</xdr:row>
      <xdr:rowOff>0</xdr:rowOff>
    </xdr:from>
    <xdr:to>
      <xdr:col>9</xdr:col>
      <xdr:colOff>419101</xdr:colOff>
      <xdr:row>51</xdr:row>
      <xdr:rowOff>175477</xdr:rowOff>
    </xdr:to>
    <xdr:sp macro="" textlink="">
      <xdr:nvSpPr>
        <xdr:cNvPr id="7" name="TextBox 33"/>
        <xdr:cNvSpPr txBox="1"/>
      </xdr:nvSpPr>
      <xdr:spPr>
        <a:xfrm>
          <a:off x="304801" y="10915650"/>
          <a:ext cx="8515350" cy="71840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1</a:t>
          </a:r>
          <a:r>
            <a:rPr lang="en-GB" sz="1000"/>
            <a:t>. See Glossary: Revascularisation procedures in main report. </a:t>
          </a:r>
          <a:r>
            <a:rPr lang="en-GB" sz="1000" b="1"/>
            <a:t>2</a:t>
          </a:r>
          <a:r>
            <a:rPr lang="en-GB" sz="1000"/>
            <a:t>. From first assessment by the specialist foot care service in the NDFA 2014-16 to the date of the revascularisation procedure. Includes admissions that were ongoing at first expert assessment. </a:t>
          </a:r>
          <a:r>
            <a:rPr lang="en-GB" sz="1000" b="1"/>
            <a:t>3</a:t>
          </a:r>
          <a:r>
            <a:rPr lang="en-GB" sz="1000"/>
            <a:t>. A single patient may have multiple revascularisation admissions/procedures. </a:t>
          </a:r>
          <a:r>
            <a:rPr lang="en-GB" sz="1000" b="1"/>
            <a:t>4. </a:t>
          </a:r>
          <a:r>
            <a:rPr lang="en-GB" sz="1000"/>
            <a:t>Only includes bed days within the 6 months following first expert assessment. Excludes day cases. </a:t>
          </a:r>
        </a:p>
        <a:p>
          <a:r>
            <a:rPr lang="en-GB" sz="1000" b="1"/>
            <a:t>5</a:t>
          </a:r>
          <a:r>
            <a:rPr lang="en-GB" sz="1000"/>
            <a:t>. The entire hospital stay is included, including time after the 6 month cut-off and prior to the first assessment, where applicable. Excludes day cases. </a:t>
          </a:r>
        </a:p>
      </xdr:txBody>
    </xdr:sp>
    <xdr:clientData/>
  </xdr:twoCellAnchor>
  <xdr:twoCellAnchor>
    <xdr:from>
      <xdr:col>1</xdr:col>
      <xdr:colOff>0</xdr:colOff>
      <xdr:row>53</xdr:row>
      <xdr:rowOff>0</xdr:rowOff>
    </xdr:from>
    <xdr:to>
      <xdr:col>7</xdr:col>
      <xdr:colOff>619125</xdr:colOff>
      <xdr:row>55</xdr:row>
      <xdr:rowOff>131445</xdr:rowOff>
    </xdr:to>
    <xdr:sp macro="" textlink="">
      <xdr:nvSpPr>
        <xdr:cNvPr id="8" name="Rectangle 20"/>
        <xdr:cNvSpPr>
          <a:spLocks noChangeArrowheads="1"/>
        </xdr:cNvSpPr>
      </xdr:nvSpPr>
      <xdr:spPr bwMode="auto">
        <a:xfrm>
          <a:off x="304800" y="11468100"/>
          <a:ext cx="7096125" cy="493395"/>
        </a:xfrm>
        <a:prstGeom prst="rect">
          <a:avLst/>
        </a:prstGeom>
        <a:solidFill>
          <a:sysClr val="window" lastClr="FFFFFF"/>
        </a:solidFill>
        <a:ln>
          <a:noFill/>
        </a:ln>
        <a:extLst/>
      </xdr:spPr>
      <xdr:txBody>
        <a:bodyPr vertOverflow="clip" wrap="square" lIns="36576" tIns="22860" rIns="0" bIns="22860" anchor="ctr" upright="1"/>
        <a:lstStyle/>
        <a:p>
          <a:pPr rtl="0" eaLnBrk="1" fontAlgn="auto" latinLnBrk="0" hangingPunct="1"/>
          <a:r>
            <a:rPr lang="en-GB" sz="1100">
              <a:effectLst/>
              <a:latin typeface="+mn-lt"/>
              <a:ea typeface="+mn-ea"/>
              <a:cs typeface="+mn-cs"/>
            </a:rPr>
            <a:t>Copyright ©2017 Health and Social Care Information Centre</a:t>
          </a:r>
          <a:br>
            <a:rPr lang="en-GB" sz="1100">
              <a:effectLst/>
              <a:latin typeface="+mn-lt"/>
              <a:ea typeface="+mn-ea"/>
              <a:cs typeface="+mn-cs"/>
            </a:rPr>
          </a:br>
          <a:r>
            <a:rPr lang="en-GB" sz="1100">
              <a:effectLst/>
              <a:latin typeface="+mn-lt"/>
              <a:ea typeface="+mn-ea"/>
              <a:cs typeface="+mn-cs"/>
            </a:rPr>
            <a:t>The Health and Social Care Information Centre is a non-departmental body created by statute, also known as NHS Digital.</a:t>
          </a:r>
          <a:endParaRPr lang="en-GB"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57150</xdr:colOff>
      <xdr:row>0</xdr:row>
      <xdr:rowOff>47625</xdr:rowOff>
    </xdr:from>
    <xdr:to>
      <xdr:col>9</xdr:col>
      <xdr:colOff>447451</xdr:colOff>
      <xdr:row>4</xdr:row>
      <xdr:rowOff>291776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47625"/>
          <a:ext cx="1199926" cy="977576"/>
        </a:xfrm>
        <a:prstGeom prst="rect">
          <a:avLst/>
        </a:prstGeom>
      </xdr:spPr>
    </xdr:pic>
    <xdr:clientData/>
  </xdr:twoCellAnchor>
  <xdr:twoCellAnchor>
    <xdr:from>
      <xdr:col>1</xdr:col>
      <xdr:colOff>0</xdr:colOff>
      <xdr:row>14</xdr:row>
      <xdr:rowOff>0</xdr:rowOff>
    </xdr:from>
    <xdr:to>
      <xdr:col>8</xdr:col>
      <xdr:colOff>190500</xdr:colOff>
      <xdr:row>17</xdr:row>
      <xdr:rowOff>18960</xdr:rowOff>
    </xdr:to>
    <xdr:sp macro="" textlink="">
      <xdr:nvSpPr>
        <xdr:cNvPr id="7" name="TextBox 10"/>
        <xdr:cNvSpPr txBox="1"/>
      </xdr:nvSpPr>
      <xdr:spPr>
        <a:xfrm>
          <a:off x="304800" y="3067050"/>
          <a:ext cx="7477125" cy="56188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1</a:t>
          </a:r>
          <a:r>
            <a:rPr lang="en-GB" sz="1000"/>
            <a:t>.</a:t>
          </a:r>
          <a:r>
            <a:rPr lang="en-GB" sz="1000" b="1"/>
            <a:t> </a:t>
          </a:r>
          <a:r>
            <a:rPr lang="en-GB" sz="1000"/>
            <a:t>See</a:t>
          </a:r>
          <a:r>
            <a:rPr lang="en-GB" sz="1000" b="1"/>
            <a:t> </a:t>
          </a:r>
          <a:r>
            <a:rPr lang="en-GB" sz="1000"/>
            <a:t>Glossary: Amputation procedures in main report. </a:t>
          </a:r>
          <a:r>
            <a:rPr lang="en-GB" sz="1000" b="1"/>
            <a:t>2</a:t>
          </a:r>
          <a:r>
            <a:rPr lang="en-GB" sz="1000"/>
            <a:t>. From first assessment by the specialist foot care service in the NDFA 2014-16 to the date of the amputation procedure. Includes admissions that were ongoing at first expert assessment. </a:t>
          </a:r>
        </a:p>
        <a:p>
          <a:r>
            <a:rPr lang="en-GB" sz="1000" b="1"/>
            <a:t>3</a:t>
          </a:r>
          <a:r>
            <a:rPr lang="en-GB" sz="1000"/>
            <a:t>. A single patient may have multiple instances of amputation, which may include both minor and major amputations.</a:t>
          </a:r>
        </a:p>
      </xdr:txBody>
    </xdr:sp>
    <xdr:clientData/>
  </xdr:twoCellAnchor>
  <xdr:twoCellAnchor>
    <xdr:from>
      <xdr:col>1</xdr:col>
      <xdr:colOff>0</xdr:colOff>
      <xdr:row>30</xdr:row>
      <xdr:rowOff>0</xdr:rowOff>
    </xdr:from>
    <xdr:to>
      <xdr:col>9</xdr:col>
      <xdr:colOff>38100</xdr:colOff>
      <xdr:row>33</xdr:row>
      <xdr:rowOff>175477</xdr:rowOff>
    </xdr:to>
    <xdr:sp macro="" textlink="">
      <xdr:nvSpPr>
        <xdr:cNvPr id="8" name="TextBox 20"/>
        <xdr:cNvSpPr txBox="1"/>
      </xdr:nvSpPr>
      <xdr:spPr>
        <a:xfrm>
          <a:off x="304800" y="6819900"/>
          <a:ext cx="7829550" cy="71840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a:t>
          </a:r>
          <a:r>
            <a:rPr lang="en-GB" sz="1000"/>
            <a:t> = </a:t>
          </a:r>
          <a:r>
            <a:rPr lang="en-GB" sz="1000" i="1"/>
            <a:t>statistically significant at the 0.05 level (Less severe vs Severe). </a:t>
          </a:r>
          <a:r>
            <a:rPr lang="en-GB" sz="1000" b="1"/>
            <a:t>n</a:t>
          </a:r>
          <a:r>
            <a:rPr lang="en-GB" sz="1000"/>
            <a:t> = </a:t>
          </a:r>
          <a:r>
            <a:rPr lang="en-GB" sz="1000" i="1"/>
            <a:t>not statistically significant (Less severe vs Severe). </a:t>
          </a:r>
        </a:p>
        <a:p>
          <a:r>
            <a:rPr lang="en-GB" sz="1000" b="1"/>
            <a:t>1</a:t>
          </a:r>
          <a:r>
            <a:rPr lang="en-GB" sz="1000"/>
            <a:t>. See Glossary: Amputation procedures in main report. </a:t>
          </a:r>
          <a:r>
            <a:rPr lang="en-GB" sz="1000" b="1"/>
            <a:t>2.</a:t>
          </a:r>
          <a:r>
            <a:rPr lang="en-GB" sz="1000"/>
            <a:t> From first assessment by the specialist foot care service in the NDFA 2014-16 to the date of the amputation procedure. Includes admissions that were ongoing at first expert assessment. </a:t>
          </a:r>
          <a:r>
            <a:rPr lang="en-GB" sz="1000" b="1"/>
            <a:t>3</a:t>
          </a:r>
          <a:r>
            <a:rPr lang="en-GB" sz="1000"/>
            <a:t>. Ulcer severity at first expert assessment.  See Glossary: Ulcer characteristics. in main report </a:t>
          </a:r>
          <a:r>
            <a:rPr lang="en-GB" sz="1000" b="1"/>
            <a:t>4</a:t>
          </a:r>
          <a:r>
            <a:rPr lang="en-GB" sz="1000"/>
            <a:t>. A single patient may have multiple instances of amputation, which may include both minor and major amputations.</a:t>
          </a:r>
        </a:p>
      </xdr:txBody>
    </xdr:sp>
    <xdr:clientData/>
  </xdr:twoCellAnchor>
  <xdr:twoCellAnchor>
    <xdr:from>
      <xdr:col>1</xdr:col>
      <xdr:colOff>1</xdr:colOff>
      <xdr:row>45</xdr:row>
      <xdr:rowOff>0</xdr:rowOff>
    </xdr:from>
    <xdr:to>
      <xdr:col>9</xdr:col>
      <xdr:colOff>161925</xdr:colOff>
      <xdr:row>48</xdr:row>
      <xdr:rowOff>175477</xdr:rowOff>
    </xdr:to>
    <xdr:sp macro="" textlink="">
      <xdr:nvSpPr>
        <xdr:cNvPr id="9" name="TextBox 33"/>
        <xdr:cNvSpPr txBox="1"/>
      </xdr:nvSpPr>
      <xdr:spPr>
        <a:xfrm>
          <a:off x="304801" y="10391775"/>
          <a:ext cx="8258174" cy="71840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1</a:t>
          </a:r>
          <a:r>
            <a:rPr lang="en-GB" sz="1000"/>
            <a:t>. See Glossary: Amputation procedures in main report. </a:t>
          </a:r>
          <a:r>
            <a:rPr lang="en-GB" sz="1000" b="1"/>
            <a:t>2</a:t>
          </a:r>
          <a:r>
            <a:rPr lang="en-GB" sz="1000"/>
            <a:t>. From first assessment by the specialist foot care service in the NDFA 2014-16 to the date of the amputation procedure. Includes admissions that were ongoing at first expert assessment. </a:t>
          </a:r>
          <a:r>
            <a:rPr lang="en-GB" sz="1000" b="1"/>
            <a:t>3</a:t>
          </a:r>
          <a:r>
            <a:rPr lang="en-GB" sz="1000"/>
            <a:t>. A single patient may have multiple instances of amputation, which may include both minor and major amputations. </a:t>
          </a:r>
          <a:r>
            <a:rPr lang="en-GB" sz="1000" b="1"/>
            <a:t>4</a:t>
          </a:r>
          <a:r>
            <a:rPr lang="en-GB" sz="1000"/>
            <a:t>. Only includes bed days within the 6 months following first expert assessment. Excludes day cases.  </a:t>
          </a:r>
          <a:r>
            <a:rPr lang="en-GB" sz="1000" b="1"/>
            <a:t>5</a:t>
          </a:r>
          <a:r>
            <a:rPr lang="en-GB" sz="1000"/>
            <a:t>. The entire hospital stay is included, including time after the 6 month cut-off and prior to the first assessment, where applicable. </a:t>
          </a:r>
        </a:p>
      </xdr:txBody>
    </xdr:sp>
    <xdr:clientData/>
  </xdr:twoCellAnchor>
  <xdr:twoCellAnchor>
    <xdr:from>
      <xdr:col>1</xdr:col>
      <xdr:colOff>0</xdr:colOff>
      <xdr:row>50</xdr:row>
      <xdr:rowOff>0</xdr:rowOff>
    </xdr:from>
    <xdr:to>
      <xdr:col>7</xdr:col>
      <xdr:colOff>466725</xdr:colOff>
      <xdr:row>52</xdr:row>
      <xdr:rowOff>131445</xdr:rowOff>
    </xdr:to>
    <xdr:sp macro="" textlink="">
      <xdr:nvSpPr>
        <xdr:cNvPr id="6" name="Rectangle 20"/>
        <xdr:cNvSpPr>
          <a:spLocks noChangeArrowheads="1"/>
        </xdr:cNvSpPr>
      </xdr:nvSpPr>
      <xdr:spPr bwMode="auto">
        <a:xfrm>
          <a:off x="304800" y="11296650"/>
          <a:ext cx="7096125" cy="493395"/>
        </a:xfrm>
        <a:prstGeom prst="rect">
          <a:avLst/>
        </a:prstGeom>
        <a:solidFill>
          <a:sysClr val="window" lastClr="FFFFFF"/>
        </a:solidFill>
        <a:ln>
          <a:noFill/>
        </a:ln>
        <a:extLst/>
      </xdr:spPr>
      <xdr:txBody>
        <a:bodyPr vertOverflow="clip" wrap="square" lIns="36576" tIns="22860" rIns="0" bIns="22860" anchor="ctr" upright="1"/>
        <a:lstStyle/>
        <a:p>
          <a:pPr rtl="0" eaLnBrk="1" fontAlgn="auto" latinLnBrk="0" hangingPunct="1"/>
          <a:r>
            <a:rPr lang="en-GB" sz="1100">
              <a:effectLst/>
              <a:latin typeface="+mn-lt"/>
              <a:ea typeface="+mn-ea"/>
              <a:cs typeface="+mn-cs"/>
            </a:rPr>
            <a:t>Copyright ©2017 Health and Social Care Information Centre</a:t>
          </a:r>
          <a:br>
            <a:rPr lang="en-GB" sz="1100">
              <a:effectLst/>
              <a:latin typeface="+mn-lt"/>
              <a:ea typeface="+mn-ea"/>
              <a:cs typeface="+mn-cs"/>
            </a:rPr>
          </a:br>
          <a:r>
            <a:rPr lang="en-GB" sz="1100">
              <a:effectLst/>
              <a:latin typeface="+mn-lt"/>
              <a:ea typeface="+mn-ea"/>
              <a:cs typeface="+mn-cs"/>
            </a:rPr>
            <a:t>The Health and Social Care Information Centre is a non-departmental body created by statute, also known as NHS Digital.</a:t>
          </a:r>
          <a:endParaRPr lang="en-GB" sz="105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409575</xdr:colOff>
      <xdr:row>0</xdr:row>
      <xdr:rowOff>47625</xdr:rowOff>
    </xdr:from>
    <xdr:to>
      <xdr:col>10</xdr:col>
      <xdr:colOff>647476</xdr:colOff>
      <xdr:row>4</xdr:row>
      <xdr:rowOff>291776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47625"/>
          <a:ext cx="1199926" cy="977576"/>
        </a:xfrm>
        <a:prstGeom prst="rect">
          <a:avLst/>
        </a:prstGeom>
      </xdr:spPr>
    </xdr:pic>
    <xdr:clientData/>
  </xdr:twoCellAnchor>
  <xdr:twoCellAnchor>
    <xdr:from>
      <xdr:col>0</xdr:col>
      <xdr:colOff>304799</xdr:colOff>
      <xdr:row>17</xdr:row>
      <xdr:rowOff>0</xdr:rowOff>
    </xdr:from>
    <xdr:to>
      <xdr:col>7</xdr:col>
      <xdr:colOff>628650</xdr:colOff>
      <xdr:row>20</xdr:row>
      <xdr:rowOff>175477</xdr:rowOff>
    </xdr:to>
    <xdr:sp macro="" textlink="">
      <xdr:nvSpPr>
        <xdr:cNvPr id="6" name="TextBox 16"/>
        <xdr:cNvSpPr txBox="1"/>
      </xdr:nvSpPr>
      <xdr:spPr>
        <a:xfrm>
          <a:off x="304799" y="3924300"/>
          <a:ext cx="7258051" cy="71840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1</a:t>
          </a:r>
          <a:r>
            <a:rPr lang="en-GB" sz="1000"/>
            <a:t>. From first assessment by the specialist foot care service in the NDFA 2014-16 to the start of the hospital admission/date of procedure. </a:t>
          </a:r>
          <a:r>
            <a:rPr lang="en-GB" sz="1000" b="1"/>
            <a:t>2</a:t>
          </a:r>
          <a:r>
            <a:rPr lang="en-GB" sz="1000"/>
            <a:t>. Calculation of length of stay excludes day case admissions. The entire hospital stay is included, including days after the 6 month cut-off and prior to the first assessment, where applicable. </a:t>
          </a:r>
          <a:r>
            <a:rPr lang="en-GB" sz="1000" b="1"/>
            <a:t>3</a:t>
          </a:r>
          <a:r>
            <a:rPr lang="en-GB" sz="1000"/>
            <a:t>. See Glossary</a:t>
          </a:r>
          <a:r>
            <a:rPr lang="en-GB" sz="1000" baseline="0"/>
            <a:t> in main report </a:t>
          </a:r>
          <a:r>
            <a:rPr lang="en-GB" sz="1000"/>
            <a:t>for explanation of terms. </a:t>
          </a:r>
          <a:r>
            <a:rPr lang="en-GB" sz="1000" b="1"/>
            <a:t>4</a:t>
          </a:r>
          <a:r>
            <a:rPr lang="en-GB" sz="1000"/>
            <a:t>. See Glossary: Statistical terms in main report for explanation of terms.</a:t>
          </a:r>
        </a:p>
      </xdr:txBody>
    </xdr:sp>
    <xdr:clientData/>
  </xdr:twoCellAnchor>
  <xdr:twoCellAnchor>
    <xdr:from>
      <xdr:col>0</xdr:col>
      <xdr:colOff>283369</xdr:colOff>
      <xdr:row>25</xdr:row>
      <xdr:rowOff>7142</xdr:rowOff>
    </xdr:from>
    <xdr:to>
      <xdr:col>8</xdr:col>
      <xdr:colOff>291694</xdr:colOff>
      <xdr:row>43</xdr:row>
      <xdr:rowOff>162392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304798</xdr:colOff>
      <xdr:row>66</xdr:row>
      <xdr:rowOff>0</xdr:rowOff>
    </xdr:from>
    <xdr:to>
      <xdr:col>8</xdr:col>
      <xdr:colOff>333374</xdr:colOff>
      <xdr:row>69</xdr:row>
      <xdr:rowOff>175477</xdr:rowOff>
    </xdr:to>
    <xdr:sp macro="" textlink="">
      <xdr:nvSpPr>
        <xdr:cNvPr id="9" name="TextBox 11"/>
        <xdr:cNvSpPr txBox="1"/>
      </xdr:nvSpPr>
      <xdr:spPr>
        <a:xfrm>
          <a:off x="304798" y="13277850"/>
          <a:ext cx="7620001" cy="71840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Notes</a:t>
          </a:r>
          <a:r>
            <a:rPr lang="en-GB" sz="1000"/>
            <a:t>: </a:t>
          </a:r>
          <a:r>
            <a:rPr lang="en-GB" sz="1000" b="1"/>
            <a:t>1</a:t>
          </a:r>
          <a:r>
            <a:rPr lang="en-GB" sz="1000"/>
            <a:t>. From first assessment by the specialist foot care service in the NDFA 2014-16 to the start of the hospital admission/date of procedure. </a:t>
          </a:r>
          <a:r>
            <a:rPr lang="en-GB" sz="1000" b="1"/>
            <a:t>2</a:t>
          </a:r>
          <a:r>
            <a:rPr lang="en-GB" sz="1000"/>
            <a:t>. Calculation of length of stay excludes day case admissions. The entire hospital stay is included, including days after the 6 month cut-off and prior to the first assessment, where applicable. </a:t>
          </a:r>
          <a:r>
            <a:rPr lang="en-GB" sz="1000" b="1"/>
            <a:t>3</a:t>
          </a:r>
          <a:r>
            <a:rPr lang="en-GB" sz="1000"/>
            <a:t>. See Glossary  in main report for explanation of terms, including Statistical terms covering chart interpretation. </a:t>
          </a:r>
          <a:r>
            <a:rPr lang="en-GB" sz="1000" b="1"/>
            <a:t>4</a:t>
          </a:r>
          <a:r>
            <a:rPr lang="en-GB" sz="1000"/>
            <a:t>. Outliers defined as outside the interquartile range by more than 1.5 times the interquartile range.</a:t>
          </a:r>
        </a:p>
      </xdr:txBody>
    </xdr:sp>
    <xdr:clientData/>
  </xdr:twoCellAnchor>
  <xdr:twoCellAnchor>
    <xdr:from>
      <xdr:col>1</xdr:col>
      <xdr:colOff>0</xdr:colOff>
      <xdr:row>71</xdr:row>
      <xdr:rowOff>0</xdr:rowOff>
    </xdr:from>
    <xdr:to>
      <xdr:col>7</xdr:col>
      <xdr:colOff>466725</xdr:colOff>
      <xdr:row>73</xdr:row>
      <xdr:rowOff>131445</xdr:rowOff>
    </xdr:to>
    <xdr:sp macro="" textlink="">
      <xdr:nvSpPr>
        <xdr:cNvPr id="8" name="Rectangle 20"/>
        <xdr:cNvSpPr>
          <a:spLocks noChangeArrowheads="1"/>
        </xdr:cNvSpPr>
      </xdr:nvSpPr>
      <xdr:spPr bwMode="auto">
        <a:xfrm>
          <a:off x="304800" y="13096875"/>
          <a:ext cx="7096125" cy="493395"/>
        </a:xfrm>
        <a:prstGeom prst="rect">
          <a:avLst/>
        </a:prstGeom>
        <a:solidFill>
          <a:sysClr val="window" lastClr="FFFFFF"/>
        </a:solidFill>
        <a:ln>
          <a:noFill/>
        </a:ln>
        <a:extLst/>
      </xdr:spPr>
      <xdr:txBody>
        <a:bodyPr vertOverflow="clip" wrap="square" lIns="36576" tIns="22860" rIns="0" bIns="22860" anchor="ctr" upright="1"/>
        <a:lstStyle/>
        <a:p>
          <a:pPr rtl="0" eaLnBrk="1" fontAlgn="auto" latinLnBrk="0" hangingPunct="1"/>
          <a:r>
            <a:rPr lang="en-GB" sz="1100">
              <a:effectLst/>
              <a:latin typeface="+mn-lt"/>
              <a:ea typeface="+mn-ea"/>
              <a:cs typeface="+mn-cs"/>
            </a:rPr>
            <a:t>Copyright ©2017 Health and Social Care Information Centre</a:t>
          </a:r>
          <a:br>
            <a:rPr lang="en-GB" sz="1100">
              <a:effectLst/>
              <a:latin typeface="+mn-lt"/>
              <a:ea typeface="+mn-ea"/>
              <a:cs typeface="+mn-cs"/>
            </a:rPr>
          </a:br>
          <a:r>
            <a:rPr lang="en-GB" sz="1100">
              <a:effectLst/>
              <a:latin typeface="+mn-lt"/>
              <a:ea typeface="+mn-ea"/>
              <a:cs typeface="+mn-cs"/>
            </a:rPr>
            <a:t>The Health and Social Care Information Centre is a non-departmental body created by statute, also known as NHS Digital.</a:t>
          </a:r>
          <a:endParaRPr lang="en-GB" sz="1050">
            <a:effectLst/>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0.94982</cdr:x>
      <cdr:y>0.87107</cdr:y>
    </cdr:from>
    <cdr:to>
      <cdr:x>0.98297</cdr:x>
      <cdr:y>0.94448</cdr:y>
    </cdr:to>
    <cdr:sp macro="" textlink="">
      <cdr:nvSpPr>
        <cdr:cNvPr id="2" name="Oval 1"/>
        <cdr:cNvSpPr>
          <a:spLocks xmlns:a="http://schemas.openxmlformats.org/drawingml/2006/main" noChangeAspect="1"/>
        </cdr:cNvSpPr>
      </cdr:nvSpPr>
      <cdr:spPr>
        <a:xfrm xmlns:a="http://schemas.openxmlformats.org/drawingml/2006/main">
          <a:off x="7218363" y="2972787"/>
          <a:ext cx="252000" cy="250529"/>
        </a:xfrm>
        <a:prstGeom xmlns:a="http://schemas.openxmlformats.org/drawingml/2006/main" prst="ellipse">
          <a:avLst/>
        </a:prstGeom>
        <a:solidFill xmlns:a="http://schemas.openxmlformats.org/drawingml/2006/main">
          <a:srgbClr val="005EB8"/>
        </a:solidFill>
        <a:ln xmlns:a="http://schemas.openxmlformats.org/drawingml/2006/main">
          <a:noFill/>
        </a:ln>
      </cdr:spPr>
      <cdr:style>
        <a:lnRef xmlns:a="http://schemas.openxmlformats.org/drawingml/2006/main" idx="2">
          <a:schemeClr val="accent4">
            <a:shade val="50000"/>
          </a:schemeClr>
        </a:lnRef>
        <a:fillRef xmlns:a="http://schemas.openxmlformats.org/drawingml/2006/main" idx="1">
          <a:schemeClr val="accent4"/>
        </a:fillRef>
        <a:effectRef xmlns:a="http://schemas.openxmlformats.org/drawingml/2006/main" idx="0">
          <a:schemeClr val="accent4"/>
        </a:effectRef>
        <a:fontRef xmlns:a="http://schemas.openxmlformats.org/drawingml/2006/main" idx="minor">
          <a:schemeClr val="lt1"/>
        </a:fontRef>
      </cdr:style>
      <cdr:txBody>
        <a:bodyPr xmlns:a="http://schemas.openxmlformats.org/drawingml/2006/main" wrap="none"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900" b="1" dirty="0" smtClean="0">
              <a:solidFill>
                <a:schemeClr val="bg1"/>
              </a:solidFill>
            </a:rPr>
            <a:t>187</a:t>
          </a:r>
          <a:endParaRPr lang="en-US" sz="900" b="1" dirty="0">
            <a:solidFill>
              <a:schemeClr val="bg1"/>
            </a:solidFill>
          </a:endParaRPr>
        </a:p>
      </cdr:txBody>
    </cdr:sp>
  </cdr:relSizeAnchor>
  <cdr:relSizeAnchor xmlns:cdr="http://schemas.openxmlformats.org/drawingml/2006/chartDrawing">
    <cdr:from>
      <cdr:x>0.94919</cdr:x>
      <cdr:y>0.75658</cdr:y>
    </cdr:from>
    <cdr:to>
      <cdr:x>0.98235</cdr:x>
      <cdr:y>0.82999</cdr:y>
    </cdr:to>
    <cdr:sp macro="" textlink="">
      <cdr:nvSpPr>
        <cdr:cNvPr id="5" name="Oval 4"/>
        <cdr:cNvSpPr>
          <a:spLocks xmlns:a="http://schemas.openxmlformats.org/drawingml/2006/main" noChangeAspect="1"/>
        </cdr:cNvSpPr>
      </cdr:nvSpPr>
      <cdr:spPr>
        <a:xfrm xmlns:a="http://schemas.openxmlformats.org/drawingml/2006/main">
          <a:off x="7213600" y="2582068"/>
          <a:ext cx="252000" cy="250529"/>
        </a:xfrm>
        <a:prstGeom xmlns:a="http://schemas.openxmlformats.org/drawingml/2006/main" prst="ellipse">
          <a:avLst/>
        </a:prstGeom>
        <a:solidFill xmlns:a="http://schemas.openxmlformats.org/drawingml/2006/main">
          <a:srgbClr val="005EB8"/>
        </a:solidFill>
        <a:ln xmlns:a="http://schemas.openxmlformats.org/drawingml/2006/main">
          <a:noFill/>
        </a:ln>
      </cdr:spPr>
      <cdr:style>
        <a:lnRef xmlns:a="http://schemas.openxmlformats.org/drawingml/2006/main" idx="2">
          <a:schemeClr val="accent4">
            <a:shade val="50000"/>
          </a:schemeClr>
        </a:lnRef>
        <a:fillRef xmlns:a="http://schemas.openxmlformats.org/drawingml/2006/main" idx="1">
          <a:schemeClr val="accent4"/>
        </a:fillRef>
        <a:effectRef xmlns:a="http://schemas.openxmlformats.org/drawingml/2006/main" idx="0">
          <a:schemeClr val="accent4"/>
        </a:effectRef>
        <a:fontRef xmlns:a="http://schemas.openxmlformats.org/drawingml/2006/main" idx="minor">
          <a:schemeClr val="lt1"/>
        </a:fontRef>
      </cdr:style>
      <cdr:txBody>
        <a:bodyPr xmlns:a="http://schemas.openxmlformats.org/drawingml/2006/main" wrap="none"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900" b="1" dirty="0" smtClean="0">
              <a:solidFill>
                <a:schemeClr val="bg1"/>
              </a:solidFill>
            </a:rPr>
            <a:t>324</a:t>
          </a:r>
          <a:endParaRPr lang="en-US" sz="900" b="1" dirty="0">
            <a:solidFill>
              <a:schemeClr val="bg1"/>
            </a:solidFill>
          </a:endParaRPr>
        </a:p>
      </cdr:txBody>
    </cdr:sp>
  </cdr:relSizeAnchor>
  <cdr:relSizeAnchor xmlns:cdr="http://schemas.openxmlformats.org/drawingml/2006/chartDrawing">
    <cdr:from>
      <cdr:x>0.94856</cdr:x>
      <cdr:y>0.43283</cdr:y>
    </cdr:from>
    <cdr:to>
      <cdr:x>0.98172</cdr:x>
      <cdr:y>0.50624</cdr:y>
    </cdr:to>
    <cdr:sp macro="" textlink="">
      <cdr:nvSpPr>
        <cdr:cNvPr id="8" name="Oval 7"/>
        <cdr:cNvSpPr>
          <a:spLocks xmlns:a="http://schemas.openxmlformats.org/drawingml/2006/main" noChangeAspect="1"/>
        </cdr:cNvSpPr>
      </cdr:nvSpPr>
      <cdr:spPr>
        <a:xfrm xmlns:a="http://schemas.openxmlformats.org/drawingml/2006/main">
          <a:off x="7208838" y="1477169"/>
          <a:ext cx="252000" cy="250529"/>
        </a:xfrm>
        <a:prstGeom xmlns:a="http://schemas.openxmlformats.org/drawingml/2006/main" prst="ellipse">
          <a:avLst/>
        </a:prstGeom>
        <a:solidFill xmlns:a="http://schemas.openxmlformats.org/drawingml/2006/main">
          <a:srgbClr val="005EB8"/>
        </a:solidFill>
        <a:ln xmlns:a="http://schemas.openxmlformats.org/drawingml/2006/main">
          <a:noFill/>
        </a:ln>
      </cdr:spPr>
      <cdr:style>
        <a:lnRef xmlns:a="http://schemas.openxmlformats.org/drawingml/2006/main" idx="2">
          <a:schemeClr val="accent4">
            <a:shade val="50000"/>
          </a:schemeClr>
        </a:lnRef>
        <a:fillRef xmlns:a="http://schemas.openxmlformats.org/drawingml/2006/main" idx="1">
          <a:schemeClr val="accent4"/>
        </a:fillRef>
        <a:effectRef xmlns:a="http://schemas.openxmlformats.org/drawingml/2006/main" idx="0">
          <a:schemeClr val="accent4"/>
        </a:effectRef>
        <a:fontRef xmlns:a="http://schemas.openxmlformats.org/drawingml/2006/main" idx="minor">
          <a:schemeClr val="lt1"/>
        </a:fontRef>
      </cdr:style>
      <cdr:txBody>
        <a:bodyPr xmlns:a="http://schemas.openxmlformats.org/drawingml/2006/main" wrap="none"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900" b="1" dirty="0" smtClean="0">
              <a:solidFill>
                <a:schemeClr val="bg1"/>
              </a:solidFill>
            </a:rPr>
            <a:t>324</a:t>
          </a:r>
          <a:endParaRPr lang="en-US" sz="900" b="1" dirty="0">
            <a:solidFill>
              <a:schemeClr val="bg1"/>
            </a:solidFill>
          </a:endParaRPr>
        </a:p>
      </cdr:txBody>
    </cdr:sp>
  </cdr:relSizeAnchor>
  <cdr:relSizeAnchor xmlns:cdr="http://schemas.openxmlformats.org/drawingml/2006/chartDrawing">
    <cdr:from>
      <cdr:x>0.94794</cdr:x>
      <cdr:y>0.21304</cdr:y>
    </cdr:from>
    <cdr:to>
      <cdr:x>0.98109</cdr:x>
      <cdr:y>0.28645</cdr:y>
    </cdr:to>
    <cdr:sp macro="" textlink="">
      <cdr:nvSpPr>
        <cdr:cNvPr id="9" name="Oval 8"/>
        <cdr:cNvSpPr>
          <a:spLocks xmlns:a="http://schemas.openxmlformats.org/drawingml/2006/main" noChangeAspect="1"/>
        </cdr:cNvSpPr>
      </cdr:nvSpPr>
      <cdr:spPr>
        <a:xfrm xmlns:a="http://schemas.openxmlformats.org/drawingml/2006/main">
          <a:off x="7204076" y="727074"/>
          <a:ext cx="252000" cy="250529"/>
        </a:xfrm>
        <a:prstGeom xmlns:a="http://schemas.openxmlformats.org/drawingml/2006/main" prst="ellipse">
          <a:avLst/>
        </a:prstGeom>
        <a:solidFill xmlns:a="http://schemas.openxmlformats.org/drawingml/2006/main">
          <a:srgbClr val="005EB8"/>
        </a:solidFill>
        <a:ln xmlns:a="http://schemas.openxmlformats.org/drawingml/2006/main">
          <a:noFill/>
        </a:ln>
      </cdr:spPr>
      <cdr:style>
        <a:lnRef xmlns:a="http://schemas.openxmlformats.org/drawingml/2006/main" idx="2">
          <a:schemeClr val="accent4">
            <a:shade val="50000"/>
          </a:schemeClr>
        </a:lnRef>
        <a:fillRef xmlns:a="http://schemas.openxmlformats.org/drawingml/2006/main" idx="1">
          <a:schemeClr val="accent4"/>
        </a:fillRef>
        <a:effectRef xmlns:a="http://schemas.openxmlformats.org/drawingml/2006/main" idx="0">
          <a:schemeClr val="accent4"/>
        </a:effectRef>
        <a:fontRef xmlns:a="http://schemas.openxmlformats.org/drawingml/2006/main" idx="minor">
          <a:schemeClr val="lt1"/>
        </a:fontRef>
      </cdr:style>
      <cdr:txBody>
        <a:bodyPr xmlns:a="http://schemas.openxmlformats.org/drawingml/2006/main" wrap="none"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900" b="1" dirty="0" smtClean="0">
              <a:solidFill>
                <a:schemeClr val="bg1"/>
              </a:solidFill>
            </a:rPr>
            <a:t>2577</a:t>
          </a:r>
          <a:endParaRPr lang="en-US" sz="900" b="1" dirty="0">
            <a:solidFill>
              <a:schemeClr val="bg1"/>
            </a:solidFill>
          </a:endParaRPr>
        </a:p>
      </cdr:txBody>
    </cdr:sp>
  </cdr:relSizeAnchor>
  <cdr:relSizeAnchor xmlns:cdr="http://schemas.openxmlformats.org/drawingml/2006/chartDrawing">
    <cdr:from>
      <cdr:x>0.94794</cdr:x>
      <cdr:y>0.3184</cdr:y>
    </cdr:from>
    <cdr:to>
      <cdr:x>0.98109</cdr:x>
      <cdr:y>0.39181</cdr:y>
    </cdr:to>
    <cdr:sp macro="" textlink="">
      <cdr:nvSpPr>
        <cdr:cNvPr id="10" name="Oval 9"/>
        <cdr:cNvSpPr>
          <a:spLocks xmlns:a="http://schemas.openxmlformats.org/drawingml/2006/main" noChangeAspect="1"/>
        </cdr:cNvSpPr>
      </cdr:nvSpPr>
      <cdr:spPr>
        <a:xfrm xmlns:a="http://schemas.openxmlformats.org/drawingml/2006/main">
          <a:off x="7204075" y="1086643"/>
          <a:ext cx="252000" cy="250529"/>
        </a:xfrm>
        <a:prstGeom xmlns:a="http://schemas.openxmlformats.org/drawingml/2006/main" prst="ellipse">
          <a:avLst/>
        </a:prstGeom>
        <a:solidFill xmlns:a="http://schemas.openxmlformats.org/drawingml/2006/main">
          <a:srgbClr val="005EB8"/>
        </a:solidFill>
        <a:ln xmlns:a="http://schemas.openxmlformats.org/drawingml/2006/main">
          <a:noFill/>
        </a:ln>
      </cdr:spPr>
      <cdr:style>
        <a:lnRef xmlns:a="http://schemas.openxmlformats.org/drawingml/2006/main" idx="2">
          <a:schemeClr val="accent4">
            <a:shade val="50000"/>
          </a:schemeClr>
        </a:lnRef>
        <a:fillRef xmlns:a="http://schemas.openxmlformats.org/drawingml/2006/main" idx="1">
          <a:schemeClr val="accent4"/>
        </a:fillRef>
        <a:effectRef xmlns:a="http://schemas.openxmlformats.org/drawingml/2006/main" idx="0">
          <a:schemeClr val="accent4"/>
        </a:effectRef>
        <a:fontRef xmlns:a="http://schemas.openxmlformats.org/drawingml/2006/main" idx="minor">
          <a:schemeClr val="lt1"/>
        </a:fontRef>
      </cdr:style>
      <cdr:txBody>
        <a:bodyPr xmlns:a="http://schemas.openxmlformats.org/drawingml/2006/main" wrap="none"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900" b="1" dirty="0" smtClean="0">
              <a:solidFill>
                <a:schemeClr val="bg1"/>
              </a:solidFill>
            </a:rPr>
            <a:t>215</a:t>
          </a:r>
          <a:endParaRPr lang="en-US" sz="900" b="1" dirty="0">
            <a:solidFill>
              <a:schemeClr val="bg1"/>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ent.digital.nhs.uk/catalogue/PUB23539/nati-diab-inp-audi-16-suppl-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1 Participation"/>
      <sheetName val="1 Prevalence"/>
      <sheetName val="2 StaffingLevels"/>
      <sheetName val="3 Initiatives"/>
      <sheetName val="4 DiabetesTeam"/>
      <sheetName val="5 GlucoseMonitoring"/>
      <sheetName val="6 Infusions"/>
      <sheetName val="7 MedicationErrors"/>
      <sheetName val="8 Hypoglycaemia"/>
      <sheetName val="9 DKA-HHS"/>
      <sheetName val="11 FootDisease"/>
      <sheetName val="12 PatientExperience"/>
      <sheetName val="13 PatientCharacteristics"/>
      <sheetName val="Checking"/>
      <sheetName val="14 PreOpCarePlann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www.digital.nhs.uk/pubs/ndfa-HAR1416" TargetMode="External"/><Relationship Id="rId4" Type="http://schemas.openxmlformats.org/officeDocument/2006/relationships/hyperlink" Target="http://www.nationalarchives.gov.uk/doc/open-government-lice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59"/>
  <sheetViews>
    <sheetView tabSelected="1" zoomScaleNormal="100" workbookViewId="0"/>
  </sheetViews>
  <sheetFormatPr defaultRowHeight="15" x14ac:dyDescent="0.25"/>
  <cols>
    <col min="1" max="1" width="9.25" style="4" customWidth="1"/>
    <col min="2" max="2" width="109.375" style="4" customWidth="1"/>
    <col min="3" max="16384" width="9" style="4"/>
  </cols>
  <sheetData>
    <row r="8" spans="1:2" ht="66.95" customHeight="1" x14ac:dyDescent="0.25">
      <c r="A8" s="95" t="s">
        <v>20</v>
      </c>
      <c r="B8" s="96"/>
    </row>
    <row r="9" spans="1:2" ht="30.75" customHeight="1" x14ac:dyDescent="0.25">
      <c r="A9" s="97" t="s">
        <v>65</v>
      </c>
      <c r="B9" s="97"/>
    </row>
    <row r="10" spans="1:2" x14ac:dyDescent="0.25">
      <c r="A10" s="91" t="s">
        <v>19</v>
      </c>
      <c r="B10" s="91"/>
    </row>
    <row r="11" spans="1:2" ht="15" customHeight="1" x14ac:dyDescent="0.25">
      <c r="A11" s="98" t="s">
        <v>171</v>
      </c>
      <c r="B11" s="98"/>
    </row>
    <row r="12" spans="1:2" x14ac:dyDescent="0.25">
      <c r="A12" s="91"/>
      <c r="B12" s="91"/>
    </row>
    <row r="13" spans="1:2" x14ac:dyDescent="0.25">
      <c r="A13" s="94" t="s">
        <v>3</v>
      </c>
      <c r="B13" s="94"/>
    </row>
    <row r="14" spans="1:2" s="5" customFormat="1" ht="249" customHeight="1" x14ac:dyDescent="0.2">
      <c r="A14" s="90" t="s">
        <v>128</v>
      </c>
      <c r="B14" s="90"/>
    </row>
    <row r="15" spans="1:2" x14ac:dyDescent="0.25">
      <c r="A15" s="91"/>
      <c r="B15" s="91"/>
    </row>
    <row r="16" spans="1:2" ht="14.25" customHeight="1" x14ac:dyDescent="0.25">
      <c r="A16" s="92" t="s">
        <v>4</v>
      </c>
      <c r="B16" s="92"/>
    </row>
    <row r="17" spans="1:3" ht="30" customHeight="1" x14ac:dyDescent="0.25">
      <c r="A17" s="93" t="s">
        <v>66</v>
      </c>
      <c r="B17" s="93"/>
    </row>
    <row r="18" spans="1:3" x14ac:dyDescent="0.25">
      <c r="B18" s="6"/>
      <c r="C18" s="6"/>
    </row>
    <row r="19" spans="1:3" x14ac:dyDescent="0.25">
      <c r="B19" s="35" t="s">
        <v>21</v>
      </c>
      <c r="C19" s="6"/>
    </row>
    <row r="20" spans="1:3" x14ac:dyDescent="0.25">
      <c r="A20" s="14">
        <v>1.1000000000000001</v>
      </c>
      <c r="B20" s="37" t="s">
        <v>22</v>
      </c>
      <c r="C20" s="38"/>
    </row>
    <row r="21" spans="1:3" x14ac:dyDescent="0.25">
      <c r="A21" s="4">
        <v>1.2</v>
      </c>
      <c r="B21" s="37" t="s">
        <v>63</v>
      </c>
      <c r="C21" s="7"/>
    </row>
    <row r="22" spans="1:3" x14ac:dyDescent="0.25">
      <c r="A22" s="4">
        <v>1.3</v>
      </c>
      <c r="B22" s="36" t="s">
        <v>64</v>
      </c>
      <c r="C22" s="7"/>
    </row>
    <row r="23" spans="1:3" x14ac:dyDescent="0.25">
      <c r="B23" s="35" t="s">
        <v>25</v>
      </c>
      <c r="C23" s="7"/>
    </row>
    <row r="24" spans="1:3" x14ac:dyDescent="0.25">
      <c r="A24" s="4">
        <v>2.1</v>
      </c>
      <c r="B24" s="37" t="s">
        <v>87</v>
      </c>
      <c r="C24" s="7"/>
    </row>
    <row r="25" spans="1:3" x14ac:dyDescent="0.25">
      <c r="A25" s="4">
        <v>2.2000000000000002</v>
      </c>
      <c r="B25" s="37" t="s">
        <v>23</v>
      </c>
      <c r="C25" s="7"/>
    </row>
    <row r="26" spans="1:3" x14ac:dyDescent="0.25">
      <c r="A26" s="4">
        <v>2.2999999999999998</v>
      </c>
      <c r="B26" s="36" t="s">
        <v>24</v>
      </c>
      <c r="C26" s="7"/>
    </row>
    <row r="27" spans="1:3" x14ac:dyDescent="0.25">
      <c r="B27" s="35" t="s">
        <v>26</v>
      </c>
      <c r="C27" s="7"/>
    </row>
    <row r="28" spans="1:3" x14ac:dyDescent="0.25">
      <c r="A28" s="4">
        <v>3.1</v>
      </c>
      <c r="B28" s="37" t="s">
        <v>106</v>
      </c>
      <c r="C28" s="7"/>
    </row>
    <row r="29" spans="1:3" x14ac:dyDescent="0.25">
      <c r="A29" s="4">
        <v>3.2</v>
      </c>
      <c r="B29" s="37" t="s">
        <v>107</v>
      </c>
      <c r="C29" s="7"/>
    </row>
    <row r="30" spans="1:3" x14ac:dyDescent="0.25">
      <c r="A30" s="4">
        <v>3.3</v>
      </c>
      <c r="B30" s="37" t="s">
        <v>127</v>
      </c>
      <c r="C30" s="7"/>
    </row>
    <row r="31" spans="1:3" x14ac:dyDescent="0.25">
      <c r="B31" s="35" t="s">
        <v>27</v>
      </c>
      <c r="C31" s="7"/>
    </row>
    <row r="32" spans="1:3" x14ac:dyDescent="0.25">
      <c r="A32" s="4">
        <v>4.0999999999999996</v>
      </c>
      <c r="B32" s="37" t="s">
        <v>123</v>
      </c>
      <c r="C32" s="7"/>
    </row>
    <row r="33" spans="1:7" x14ac:dyDescent="0.25">
      <c r="A33" s="4">
        <v>4.2</v>
      </c>
      <c r="B33" s="37" t="s">
        <v>121</v>
      </c>
      <c r="C33" s="7"/>
    </row>
    <row r="34" spans="1:7" x14ac:dyDescent="0.25">
      <c r="A34" s="4">
        <v>4.3</v>
      </c>
      <c r="B34" s="37" t="s">
        <v>122</v>
      </c>
      <c r="C34" s="7"/>
    </row>
    <row r="35" spans="1:7" x14ac:dyDescent="0.25">
      <c r="B35" s="56" t="s">
        <v>169</v>
      </c>
      <c r="C35" s="7"/>
    </row>
    <row r="36" spans="1:7" x14ac:dyDescent="0.25">
      <c r="A36" s="87" t="s">
        <v>167</v>
      </c>
      <c r="B36" s="37" t="s">
        <v>170</v>
      </c>
      <c r="C36" s="7"/>
    </row>
    <row r="37" spans="1:7" x14ac:dyDescent="0.25">
      <c r="A37" s="87" t="s">
        <v>168</v>
      </c>
      <c r="B37" s="37" t="s">
        <v>170</v>
      </c>
      <c r="C37" s="9"/>
    </row>
    <row r="38" spans="1:7" x14ac:dyDescent="0.25">
      <c r="A38" s="87"/>
      <c r="B38" s="37"/>
      <c r="C38" s="9"/>
    </row>
    <row r="39" spans="1:7" x14ac:dyDescent="0.25">
      <c r="B39" s="8"/>
      <c r="C39" s="9"/>
    </row>
    <row r="40" spans="1:7" ht="15" customHeight="1" x14ac:dyDescent="0.25">
      <c r="A40" s="92" t="s">
        <v>5</v>
      </c>
      <c r="B40" s="92"/>
    </row>
    <row r="41" spans="1:7" ht="15" customHeight="1" x14ac:dyDescent="0.25">
      <c r="A41" s="93" t="s">
        <v>6</v>
      </c>
      <c r="B41" s="93"/>
    </row>
    <row r="42" spans="1:7" ht="14.25" customHeight="1" x14ac:dyDescent="0.25">
      <c r="A42" s="93" t="s">
        <v>7</v>
      </c>
      <c r="B42" s="93"/>
    </row>
    <row r="43" spans="1:7" ht="14.25" customHeight="1" x14ac:dyDescent="0.25">
      <c r="A43" s="93" t="s">
        <v>8</v>
      </c>
      <c r="B43" s="93"/>
    </row>
    <row r="44" spans="1:7" ht="14.25" customHeight="1" x14ac:dyDescent="0.25">
      <c r="A44" s="93" t="s">
        <v>9</v>
      </c>
      <c r="B44" s="93"/>
    </row>
    <row r="45" spans="1:7" ht="14.25" customHeight="1" x14ac:dyDescent="0.25">
      <c r="A45" s="6"/>
      <c r="B45" s="6"/>
    </row>
    <row r="46" spans="1:7" ht="15.75" x14ac:dyDescent="0.25">
      <c r="A46" s="89" t="s">
        <v>10</v>
      </c>
      <c r="B46" s="89"/>
      <c r="G46" s="10"/>
    </row>
    <row r="47" spans="1:7" ht="14.25" customHeight="1" x14ac:dyDescent="0.25">
      <c r="A47" s="89" t="s">
        <v>11</v>
      </c>
      <c r="B47" s="89"/>
      <c r="G47" s="10"/>
    </row>
    <row r="48" spans="1:7" ht="14.25" customHeight="1" x14ac:dyDescent="0.25">
      <c r="A48" s="89" t="s">
        <v>12</v>
      </c>
      <c r="B48" s="89"/>
      <c r="G48" s="11"/>
    </row>
    <row r="49" spans="1:7" ht="14.25" customHeight="1" x14ac:dyDescent="0.25">
      <c r="A49" s="89"/>
      <c r="B49" s="89"/>
      <c r="G49" s="11"/>
    </row>
    <row r="50" spans="1:7" ht="14.25" customHeight="1" x14ac:dyDescent="0.25">
      <c r="A50" s="89"/>
      <c r="B50" s="89"/>
      <c r="G50" s="11"/>
    </row>
    <row r="51" spans="1:7" ht="14.25" customHeight="1" x14ac:dyDescent="0.25">
      <c r="A51" s="89"/>
      <c r="B51" s="89"/>
      <c r="G51" s="12"/>
    </row>
    <row r="52" spans="1:7" ht="30" customHeight="1" x14ac:dyDescent="0.25">
      <c r="A52" s="89" t="s">
        <v>13</v>
      </c>
      <c r="B52" s="89"/>
      <c r="G52" s="11"/>
    </row>
    <row r="53" spans="1:7" ht="15.75" x14ac:dyDescent="0.25">
      <c r="A53" s="89" t="s">
        <v>14</v>
      </c>
      <c r="B53" s="89" t="s">
        <v>14</v>
      </c>
      <c r="G53" s="11"/>
    </row>
    <row r="54" spans="1:7" ht="15" customHeight="1" x14ac:dyDescent="0.25">
      <c r="A54" s="88" t="s">
        <v>15</v>
      </c>
      <c r="B54" s="88" t="s">
        <v>15</v>
      </c>
      <c r="G54" s="11"/>
    </row>
    <row r="55" spans="1:7" ht="15" customHeight="1" x14ac:dyDescent="0.25">
      <c r="A55" s="89" t="s">
        <v>16</v>
      </c>
      <c r="B55" s="89" t="s">
        <v>16</v>
      </c>
      <c r="G55" s="11"/>
    </row>
    <row r="56" spans="1:7" ht="15" customHeight="1" x14ac:dyDescent="0.25">
      <c r="A56" s="89" t="s">
        <v>17</v>
      </c>
      <c r="B56" s="89" t="s">
        <v>17</v>
      </c>
      <c r="G56" s="13"/>
    </row>
    <row r="57" spans="1:7" ht="15" customHeight="1" x14ac:dyDescent="0.25">
      <c r="A57" s="89" t="s">
        <v>125</v>
      </c>
      <c r="B57" s="89" t="s">
        <v>18</v>
      </c>
      <c r="G57" s="11"/>
    </row>
    <row r="58" spans="1:7" ht="15.75" x14ac:dyDescent="0.25">
      <c r="G58" s="11"/>
    </row>
    <row r="59" spans="1:7" x14ac:dyDescent="0.25">
      <c r="G59" s="13"/>
    </row>
  </sheetData>
  <mergeCells count="27">
    <mergeCell ref="A13:B13"/>
    <mergeCell ref="A8:B8"/>
    <mergeCell ref="A9:B9"/>
    <mergeCell ref="A10:B10"/>
    <mergeCell ref="A11:B11"/>
    <mergeCell ref="A12:B12"/>
    <mergeCell ref="A47:B47"/>
    <mergeCell ref="A14:B14"/>
    <mergeCell ref="A15:B15"/>
    <mergeCell ref="A16:B16"/>
    <mergeCell ref="A17:B17"/>
    <mergeCell ref="A40:B40"/>
    <mergeCell ref="A41:B41"/>
    <mergeCell ref="A42:B42"/>
    <mergeCell ref="A43:B43"/>
    <mergeCell ref="A44:B44"/>
    <mergeCell ref="A46:B46"/>
    <mergeCell ref="A54:B54"/>
    <mergeCell ref="A55:B55"/>
    <mergeCell ref="A56:B56"/>
    <mergeCell ref="A57:B57"/>
    <mergeCell ref="A48:B48"/>
    <mergeCell ref="A49:B49"/>
    <mergeCell ref="A50:B50"/>
    <mergeCell ref="A51:B51"/>
    <mergeCell ref="A52:B52"/>
    <mergeCell ref="A53:B53"/>
  </mergeCells>
  <hyperlinks>
    <hyperlink ref="B57" r:id="rId1" display="mailto:psi@nationalarchives.gsi.gov.uk"/>
    <hyperlink ref="A57" r:id="rId2" display="mailto:psi@nationalarchives.gsi.gov.uk"/>
    <hyperlink ref="B54" r:id="rId3" display="http://www.nationalarchives.gov.uk/doc/open-government-licence"/>
    <hyperlink ref="A54" r:id="rId4" display="http://www.nationalarchives.gov.uk/doc/open-government-licence"/>
    <hyperlink ref="B19" location="'1-All-admissions'!A1" display="All Hospital Admissions"/>
    <hyperlink ref="B23" location="'2-Foot-disease-admissions'!A1" display="Foot Disease Admissions"/>
    <hyperlink ref="B27" location="'3-Revascularisations'!A1" display="Revascularisation Admissions"/>
    <hyperlink ref="B31" location="'4-Amputations'!A1" display="Amputation Admissions"/>
    <hyperlink ref="B35" location="Appendix!A1" display="Appendix"/>
    <hyperlink ref="A11:B11" r:id="rId5" display="Link to publication:  http://www.digital.nhs.uk/pubs/ndfa-HAR1416"/>
  </hyperlinks>
  <pageMargins left="0.62992125984251968" right="0.62992125984251968" top="0.55118110236220474" bottom="0.35433070866141736" header="0.31496062992125984" footer="0.31496062992125984"/>
  <pageSetup paperSize="9" scale="67" orientation="portrait" r:id="rId6"/>
  <headerFooter>
    <oddFooter>&amp;C&amp;P of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sqref="A1:B1"/>
    </sheetView>
  </sheetViews>
  <sheetFormatPr defaultRowHeight="14.25" x14ac:dyDescent="0.2"/>
  <cols>
    <col min="1" max="1" width="4" style="1" customWidth="1"/>
    <col min="2" max="2" width="25.625" style="1" customWidth="1"/>
    <col min="3" max="3" width="11.375" style="1" customWidth="1"/>
    <col min="4" max="4" width="12.125" style="1" customWidth="1"/>
    <col min="5" max="5" width="11" style="1" customWidth="1"/>
    <col min="6" max="7" width="9" style="1"/>
    <col min="8" max="8" width="11" style="1" customWidth="1"/>
    <col min="9" max="16384" width="9" style="1"/>
  </cols>
  <sheetData>
    <row r="1" spans="1:10" ht="15" x14ac:dyDescent="0.25">
      <c r="A1" s="171" t="s">
        <v>124</v>
      </c>
      <c r="B1" s="171"/>
    </row>
    <row r="5" spans="1:10" ht="30" customHeight="1" x14ac:dyDescent="0.2">
      <c r="B5" s="99" t="s">
        <v>38</v>
      </c>
      <c r="C5" s="100"/>
      <c r="D5" s="100"/>
      <c r="E5" s="100"/>
      <c r="F5" s="100"/>
      <c r="G5" s="100"/>
      <c r="H5" s="100"/>
      <c r="I5" s="100"/>
      <c r="J5" s="100"/>
    </row>
    <row r="6" spans="1:10" ht="15" thickBot="1" x14ac:dyDescent="0.25"/>
    <row r="7" spans="1:10" ht="20.100000000000001" customHeight="1" x14ac:dyDescent="0.2">
      <c r="B7" s="101" t="s">
        <v>62</v>
      </c>
      <c r="C7" s="104" t="s">
        <v>28</v>
      </c>
      <c r="D7" s="105"/>
      <c r="E7" s="104" t="s">
        <v>30</v>
      </c>
      <c r="F7" s="108"/>
      <c r="G7" s="105"/>
      <c r="H7" s="104" t="s">
        <v>32</v>
      </c>
      <c r="I7" s="108"/>
      <c r="J7" s="105"/>
    </row>
    <row r="8" spans="1:10" ht="20.100000000000001" customHeight="1" thickBot="1" x14ac:dyDescent="0.25">
      <c r="B8" s="102"/>
      <c r="C8" s="106" t="s">
        <v>29</v>
      </c>
      <c r="D8" s="107"/>
      <c r="E8" s="106" t="s">
        <v>31</v>
      </c>
      <c r="F8" s="109"/>
      <c r="G8" s="107"/>
      <c r="H8" s="106" t="s">
        <v>33</v>
      </c>
      <c r="I8" s="109"/>
      <c r="J8" s="107"/>
    </row>
    <row r="9" spans="1:10" ht="20.100000000000001" customHeight="1" thickBot="1" x14ac:dyDescent="0.25">
      <c r="B9" s="103"/>
      <c r="C9" s="15" t="s">
        <v>0</v>
      </c>
      <c r="D9" s="15" t="s">
        <v>34</v>
      </c>
      <c r="E9" s="15" t="s">
        <v>0</v>
      </c>
      <c r="F9" s="110" t="s">
        <v>34</v>
      </c>
      <c r="G9" s="111"/>
      <c r="H9" s="15" t="s">
        <v>0</v>
      </c>
      <c r="I9" s="110" t="s">
        <v>34</v>
      </c>
      <c r="J9" s="111"/>
    </row>
    <row r="10" spans="1:10" ht="20.100000000000001" customHeight="1" thickTop="1" thickBot="1" x14ac:dyDescent="0.25">
      <c r="B10" s="17" t="s">
        <v>35</v>
      </c>
      <c r="C10" s="18">
        <v>5878</v>
      </c>
      <c r="D10" s="19">
        <v>50.2</v>
      </c>
      <c r="E10" s="18">
        <v>3764</v>
      </c>
      <c r="F10" s="26">
        <v>60</v>
      </c>
      <c r="G10" s="20" t="s">
        <v>36</v>
      </c>
      <c r="H10" s="18">
        <v>2114</v>
      </c>
      <c r="I10" s="19">
        <v>38.9</v>
      </c>
      <c r="J10" s="20" t="s">
        <v>36</v>
      </c>
    </row>
    <row r="11" spans="1:10" ht="20.100000000000001" customHeight="1" thickBot="1" x14ac:dyDescent="0.25">
      <c r="B11" s="21" t="s">
        <v>37</v>
      </c>
      <c r="C11" s="22">
        <v>5825</v>
      </c>
      <c r="D11" s="23">
        <v>49.8</v>
      </c>
      <c r="E11" s="22">
        <v>2506</v>
      </c>
      <c r="F11" s="27">
        <v>40</v>
      </c>
      <c r="G11" s="24" t="s">
        <v>36</v>
      </c>
      <c r="H11" s="22">
        <v>3319</v>
      </c>
      <c r="I11" s="23">
        <v>61.1</v>
      </c>
      <c r="J11" s="24" t="s">
        <v>36</v>
      </c>
    </row>
    <row r="12" spans="1:10" x14ac:dyDescent="0.2">
      <c r="B12" s="2" t="s">
        <v>1</v>
      </c>
    </row>
    <row r="19" spans="2:10" ht="35.1" customHeight="1" x14ac:dyDescent="0.2">
      <c r="B19" s="99" t="s">
        <v>39</v>
      </c>
      <c r="C19" s="100"/>
      <c r="D19" s="100"/>
      <c r="E19" s="100"/>
      <c r="F19" s="100"/>
      <c r="G19" s="100"/>
      <c r="H19" s="100"/>
      <c r="I19" s="100"/>
      <c r="J19" s="100"/>
    </row>
    <row r="20" spans="2:10" ht="15" thickBot="1" x14ac:dyDescent="0.25"/>
    <row r="21" spans="2:10" ht="60" customHeight="1" thickBot="1" x14ac:dyDescent="0.25">
      <c r="B21" s="112" t="s">
        <v>40</v>
      </c>
      <c r="C21" s="113"/>
      <c r="D21" s="113"/>
      <c r="E21" s="113"/>
      <c r="F21" s="113"/>
      <c r="G21" s="113"/>
      <c r="H21" s="114"/>
      <c r="I21" s="124" t="s">
        <v>41</v>
      </c>
      <c r="J21" s="125"/>
    </row>
    <row r="22" spans="2:10" ht="20.100000000000001" customHeight="1" thickBot="1" x14ac:dyDescent="0.25">
      <c r="B22" s="115"/>
      <c r="C22" s="116"/>
      <c r="D22" s="116"/>
      <c r="E22" s="116"/>
      <c r="F22" s="116"/>
      <c r="G22" s="116"/>
      <c r="H22" s="117"/>
      <c r="I22" s="15" t="s">
        <v>0</v>
      </c>
      <c r="J22" s="15" t="s">
        <v>34</v>
      </c>
    </row>
    <row r="23" spans="2:10" ht="52.5" customHeight="1" thickTop="1" thickBot="1" x14ac:dyDescent="0.3">
      <c r="B23" s="118" t="s">
        <v>42</v>
      </c>
      <c r="C23" s="119"/>
      <c r="D23" s="119"/>
      <c r="E23" s="119"/>
      <c r="F23" s="119"/>
      <c r="G23" s="119"/>
      <c r="H23" s="120"/>
      <c r="I23" s="28">
        <v>2080</v>
      </c>
      <c r="J23" s="40">
        <v>16.3</v>
      </c>
    </row>
    <row r="24" spans="2:10" ht="20.100000000000001" customHeight="1" thickBot="1" x14ac:dyDescent="0.3">
      <c r="B24" s="121" t="s">
        <v>43</v>
      </c>
      <c r="C24" s="122"/>
      <c r="D24" s="122"/>
      <c r="E24" s="122"/>
      <c r="F24" s="122"/>
      <c r="G24" s="122"/>
      <c r="H24" s="123"/>
      <c r="I24" s="30">
        <v>1642</v>
      </c>
      <c r="J24" s="39">
        <v>12.9</v>
      </c>
    </row>
    <row r="25" spans="2:10" ht="36" customHeight="1" thickBot="1" x14ac:dyDescent="0.3">
      <c r="B25" s="121" t="s">
        <v>44</v>
      </c>
      <c r="C25" s="122"/>
      <c r="D25" s="122"/>
      <c r="E25" s="122"/>
      <c r="F25" s="122"/>
      <c r="G25" s="122"/>
      <c r="H25" s="123"/>
      <c r="I25" s="30">
        <v>1610</v>
      </c>
      <c r="J25" s="39">
        <v>12.6</v>
      </c>
    </row>
    <row r="26" spans="2:10" ht="20.100000000000001" customHeight="1" thickBot="1" x14ac:dyDescent="0.3">
      <c r="B26" s="121" t="s">
        <v>45</v>
      </c>
      <c r="C26" s="122"/>
      <c r="D26" s="122"/>
      <c r="E26" s="122"/>
      <c r="F26" s="122"/>
      <c r="G26" s="122"/>
      <c r="H26" s="123"/>
      <c r="I26" s="30">
        <v>1405</v>
      </c>
      <c r="J26" s="39">
        <v>11</v>
      </c>
    </row>
    <row r="27" spans="2:10" ht="20.100000000000001" customHeight="1" thickBot="1" x14ac:dyDescent="0.25">
      <c r="B27" s="121" t="s">
        <v>46</v>
      </c>
      <c r="C27" s="122"/>
      <c r="D27" s="122"/>
      <c r="E27" s="122"/>
      <c r="F27" s="122"/>
      <c r="G27" s="122"/>
      <c r="H27" s="123"/>
      <c r="I27" s="30">
        <v>1126</v>
      </c>
      <c r="J27" s="39">
        <v>8.8000000000000007</v>
      </c>
    </row>
    <row r="28" spans="2:10" ht="20.100000000000001" customHeight="1" thickBot="1" x14ac:dyDescent="0.3">
      <c r="B28" s="121" t="s">
        <v>47</v>
      </c>
      <c r="C28" s="122"/>
      <c r="D28" s="122"/>
      <c r="E28" s="122"/>
      <c r="F28" s="122"/>
      <c r="G28" s="122"/>
      <c r="H28" s="123"/>
      <c r="I28" s="31">
        <v>879</v>
      </c>
      <c r="J28" s="39">
        <v>6.9</v>
      </c>
    </row>
    <row r="29" spans="2:10" ht="20.100000000000001" customHeight="1" thickBot="1" x14ac:dyDescent="0.3">
      <c r="B29" s="121" t="s">
        <v>49</v>
      </c>
      <c r="C29" s="122"/>
      <c r="D29" s="122"/>
      <c r="E29" s="122"/>
      <c r="F29" s="122"/>
      <c r="G29" s="122"/>
      <c r="H29" s="123"/>
      <c r="I29" s="31">
        <v>738</v>
      </c>
      <c r="J29" s="39">
        <v>5.8</v>
      </c>
    </row>
    <row r="30" spans="2:10" ht="20.100000000000001" customHeight="1" thickBot="1" x14ac:dyDescent="0.25">
      <c r="B30" s="121" t="s">
        <v>48</v>
      </c>
      <c r="C30" s="122"/>
      <c r="D30" s="122"/>
      <c r="E30" s="122"/>
      <c r="F30" s="122"/>
      <c r="G30" s="122"/>
      <c r="H30" s="123"/>
      <c r="I30" s="31">
        <v>717</v>
      </c>
      <c r="J30" s="39">
        <v>5.6</v>
      </c>
    </row>
    <row r="31" spans="2:10" ht="20.100000000000001" customHeight="1" thickBot="1" x14ac:dyDescent="0.25">
      <c r="B31" s="121" t="s">
        <v>50</v>
      </c>
      <c r="C31" s="122"/>
      <c r="D31" s="122"/>
      <c r="E31" s="122"/>
      <c r="F31" s="122"/>
      <c r="G31" s="122"/>
      <c r="H31" s="123"/>
      <c r="I31" s="30">
        <v>2579</v>
      </c>
      <c r="J31" s="39">
        <v>20.2</v>
      </c>
    </row>
    <row r="32" spans="2:10" x14ac:dyDescent="0.2">
      <c r="B32" s="2" t="s">
        <v>1</v>
      </c>
    </row>
    <row r="40" spans="2:10" ht="32.25" customHeight="1" x14ac:dyDescent="0.2">
      <c r="B40" s="99" t="s">
        <v>51</v>
      </c>
      <c r="C40" s="100"/>
      <c r="D40" s="100"/>
      <c r="E40" s="100"/>
      <c r="F40" s="100"/>
      <c r="G40" s="100"/>
      <c r="H40" s="100"/>
      <c r="I40" s="100"/>
      <c r="J40" s="100"/>
    </row>
    <row r="41" spans="2:10" ht="15" thickBot="1" x14ac:dyDescent="0.25"/>
    <row r="42" spans="2:10" ht="20.100000000000001" customHeight="1" thickBot="1" x14ac:dyDescent="0.25">
      <c r="B42" s="126" t="s">
        <v>52</v>
      </c>
      <c r="C42" s="124" t="s">
        <v>53</v>
      </c>
      <c r="D42" s="129"/>
      <c r="E42" s="129"/>
      <c r="F42" s="129"/>
      <c r="G42" s="125"/>
    </row>
    <row r="43" spans="2:10" ht="39.950000000000003" customHeight="1" thickBot="1" x14ac:dyDescent="0.25">
      <c r="B43" s="127"/>
      <c r="C43" s="130" t="s">
        <v>54</v>
      </c>
      <c r="D43" s="130" t="s">
        <v>55</v>
      </c>
      <c r="E43" s="130" t="s">
        <v>56</v>
      </c>
      <c r="F43" s="124" t="s">
        <v>57</v>
      </c>
      <c r="G43" s="129"/>
    </row>
    <row r="44" spans="2:10" ht="20.100000000000001" customHeight="1" thickBot="1" x14ac:dyDescent="0.25">
      <c r="B44" s="128"/>
      <c r="C44" s="131"/>
      <c r="D44" s="131"/>
      <c r="E44" s="131"/>
      <c r="F44" s="15" t="s">
        <v>2</v>
      </c>
      <c r="G44" s="16" t="s">
        <v>58</v>
      </c>
    </row>
    <row r="45" spans="2:10" ht="20.100000000000001" customHeight="1" thickTop="1" thickBot="1" x14ac:dyDescent="0.25">
      <c r="B45" s="17" t="s">
        <v>59</v>
      </c>
      <c r="C45" s="18">
        <v>6270</v>
      </c>
      <c r="D45" s="18">
        <v>5088</v>
      </c>
      <c r="E45" s="18">
        <v>29814</v>
      </c>
      <c r="F45" s="26">
        <v>5</v>
      </c>
      <c r="G45" s="19">
        <v>11.2</v>
      </c>
    </row>
    <row r="46" spans="2:10" ht="20.100000000000001" customHeight="1" thickBot="1" x14ac:dyDescent="0.25">
      <c r="B46" s="21" t="s">
        <v>60</v>
      </c>
      <c r="C46" s="22">
        <v>5433</v>
      </c>
      <c r="D46" s="22">
        <v>7718</v>
      </c>
      <c r="E46" s="22">
        <v>66084</v>
      </c>
      <c r="F46" s="27">
        <v>7</v>
      </c>
      <c r="G46" s="23">
        <v>13.6</v>
      </c>
    </row>
    <row r="47" spans="2:10" ht="20.100000000000001" customHeight="1" thickBot="1" x14ac:dyDescent="0.25">
      <c r="B47" s="32" t="s">
        <v>61</v>
      </c>
      <c r="C47" s="33">
        <v>11703</v>
      </c>
      <c r="D47" s="33">
        <v>12806</v>
      </c>
      <c r="E47" s="33">
        <v>95898</v>
      </c>
      <c r="F47" s="42">
        <v>6</v>
      </c>
      <c r="G47" s="34">
        <v>12.7</v>
      </c>
    </row>
    <row r="48" spans="2:10" x14ac:dyDescent="0.2">
      <c r="B48" s="2" t="s">
        <v>1</v>
      </c>
    </row>
  </sheetData>
  <mergeCells count="30">
    <mergeCell ref="A1:B1"/>
    <mergeCell ref="B31:H31"/>
    <mergeCell ref="B40:J40"/>
    <mergeCell ref="B42:B44"/>
    <mergeCell ref="C42:G42"/>
    <mergeCell ref="C43:C44"/>
    <mergeCell ref="D43:D44"/>
    <mergeCell ref="E43:E44"/>
    <mergeCell ref="F43:G43"/>
    <mergeCell ref="B26:H26"/>
    <mergeCell ref="B27:H27"/>
    <mergeCell ref="B28:H28"/>
    <mergeCell ref="B29:H29"/>
    <mergeCell ref="B30:H30"/>
    <mergeCell ref="B21:H22"/>
    <mergeCell ref="B23:H23"/>
    <mergeCell ref="B24:H24"/>
    <mergeCell ref="B25:H25"/>
    <mergeCell ref="B19:J19"/>
    <mergeCell ref="I21:J21"/>
    <mergeCell ref="B5:J5"/>
    <mergeCell ref="B7:B9"/>
    <mergeCell ref="C7:D7"/>
    <mergeCell ref="C8:D8"/>
    <mergeCell ref="E7:G7"/>
    <mergeCell ref="E8:G8"/>
    <mergeCell ref="H7:J7"/>
    <mergeCell ref="H8:J8"/>
    <mergeCell ref="F9:G9"/>
    <mergeCell ref="I9:J9"/>
  </mergeCells>
  <hyperlinks>
    <hyperlink ref="A1" location="'Title sheet'!A1" display="Return to contents"/>
  </hyperlinks>
  <pageMargins left="0.43307086614173229" right="0.43307086614173229" top="0.55118110236220474" bottom="0.35433070866141736" header="0.31496062992125984" footer="0.31496062992125984"/>
  <pageSetup paperSize="9" scale="67" orientation="portrait" r:id="rId1"/>
  <headerFooter>
    <oddHeader>&amp;CNational Diabetes Foot Care Audit: Hospital Admissions Report 2014-2016</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Normal="100" workbookViewId="0">
      <selection sqref="A1:B1"/>
    </sheetView>
  </sheetViews>
  <sheetFormatPr defaultRowHeight="14.25" x14ac:dyDescent="0.2"/>
  <cols>
    <col min="1" max="1" width="4" style="1" customWidth="1"/>
    <col min="2" max="2" width="25.625" style="1" customWidth="1"/>
    <col min="3" max="3" width="11.625" style="1" customWidth="1"/>
    <col min="4" max="4" width="12.25" style="1" customWidth="1"/>
    <col min="5" max="5" width="11.625" style="1" customWidth="1"/>
    <col min="6" max="6" width="11" style="1" customWidth="1"/>
    <col min="7" max="7" width="10.75" style="1" customWidth="1"/>
    <col min="8" max="8" width="13.625" style="1" customWidth="1"/>
    <col min="9" max="10" width="9.625" style="1" customWidth="1"/>
    <col min="11" max="16384" width="9" style="1"/>
  </cols>
  <sheetData>
    <row r="1" spans="1:8" ht="15" x14ac:dyDescent="0.25">
      <c r="A1" s="171" t="s">
        <v>124</v>
      </c>
      <c r="B1" s="171"/>
    </row>
    <row r="5" spans="1:8" ht="31.5" customHeight="1" x14ac:dyDescent="0.2">
      <c r="B5" s="99" t="s">
        <v>86</v>
      </c>
      <c r="C5" s="100"/>
      <c r="D5" s="100"/>
      <c r="E5" s="100"/>
      <c r="F5" s="100"/>
      <c r="G5" s="100"/>
      <c r="H5" s="100"/>
    </row>
    <row r="6" spans="1:8" ht="15" thickBot="1" x14ac:dyDescent="0.25"/>
    <row r="7" spans="1:8" ht="20.100000000000001" customHeight="1" thickBot="1" x14ac:dyDescent="0.25">
      <c r="B7" s="112" t="s">
        <v>67</v>
      </c>
      <c r="C7" s="138"/>
      <c r="D7" s="138"/>
      <c r="E7" s="139"/>
      <c r="F7" s="124" t="s">
        <v>81</v>
      </c>
      <c r="G7" s="129"/>
      <c r="H7" s="125"/>
    </row>
    <row r="8" spans="1:8" ht="20.100000000000001" customHeight="1" thickBot="1" x14ac:dyDescent="0.25">
      <c r="B8" s="140"/>
      <c r="C8" s="141"/>
      <c r="D8" s="141"/>
      <c r="E8" s="142"/>
      <c r="F8" s="110" t="s">
        <v>79</v>
      </c>
      <c r="G8" s="111"/>
      <c r="H8" s="15" t="s">
        <v>80</v>
      </c>
    </row>
    <row r="9" spans="1:8" ht="20.100000000000001" customHeight="1" thickTop="1" thickBot="1" x14ac:dyDescent="0.25">
      <c r="B9" s="115"/>
      <c r="C9" s="143"/>
      <c r="D9" s="143"/>
      <c r="E9" s="144"/>
      <c r="F9" s="15" t="s">
        <v>0</v>
      </c>
      <c r="G9" s="15" t="s">
        <v>34</v>
      </c>
      <c r="H9" s="15" t="s">
        <v>0</v>
      </c>
    </row>
    <row r="10" spans="1:8" ht="20.100000000000001" customHeight="1" thickTop="1" thickBot="1" x14ac:dyDescent="0.3">
      <c r="B10" s="135" t="s">
        <v>68</v>
      </c>
      <c r="C10" s="136"/>
      <c r="D10" s="136"/>
      <c r="E10" s="137"/>
      <c r="F10" s="31">
        <v>2485</v>
      </c>
      <c r="G10" s="39">
        <v>21.2</v>
      </c>
      <c r="H10" s="30">
        <v>4012</v>
      </c>
    </row>
    <row r="11" spans="1:8" ht="20.100000000000001" customHeight="1" thickTop="1" thickBot="1" x14ac:dyDescent="0.25">
      <c r="B11" s="132" t="s">
        <v>69</v>
      </c>
      <c r="C11" s="133"/>
      <c r="D11" s="133"/>
      <c r="E11" s="134"/>
      <c r="F11" s="29">
        <v>266</v>
      </c>
      <c r="G11" s="40">
        <v>2.2999999999999998</v>
      </c>
      <c r="H11" s="29">
        <v>299</v>
      </c>
    </row>
    <row r="12" spans="1:8" ht="20.100000000000001" customHeight="1" thickBot="1" x14ac:dyDescent="0.25">
      <c r="B12" s="132" t="s">
        <v>70</v>
      </c>
      <c r="C12" s="133"/>
      <c r="D12" s="133"/>
      <c r="E12" s="134"/>
      <c r="F12" s="31">
        <v>988</v>
      </c>
      <c r="G12" s="39">
        <v>8.4</v>
      </c>
      <c r="H12" s="30">
        <v>1133</v>
      </c>
    </row>
    <row r="13" spans="1:8" ht="20.100000000000001" customHeight="1" thickBot="1" x14ac:dyDescent="0.25">
      <c r="B13" s="132" t="s">
        <v>71</v>
      </c>
      <c r="C13" s="133"/>
      <c r="D13" s="133"/>
      <c r="E13" s="134"/>
      <c r="F13" s="31">
        <v>904</v>
      </c>
      <c r="G13" s="39">
        <v>7.7</v>
      </c>
      <c r="H13" s="30">
        <v>1161</v>
      </c>
    </row>
    <row r="14" spans="1:8" ht="20.100000000000001" customHeight="1" thickBot="1" x14ac:dyDescent="0.25">
      <c r="B14" s="132" t="s">
        <v>72</v>
      </c>
      <c r="C14" s="133"/>
      <c r="D14" s="133"/>
      <c r="E14" s="134"/>
      <c r="F14" s="31">
        <v>683</v>
      </c>
      <c r="G14" s="39">
        <v>5.8</v>
      </c>
      <c r="H14" s="31">
        <v>988</v>
      </c>
    </row>
    <row r="15" spans="1:8" ht="20.100000000000001" customHeight="1" thickBot="1" x14ac:dyDescent="0.25">
      <c r="B15" s="132" t="s">
        <v>74</v>
      </c>
      <c r="C15" s="133"/>
      <c r="D15" s="133"/>
      <c r="E15" s="134"/>
      <c r="F15" s="31">
        <v>11</v>
      </c>
      <c r="G15" s="39">
        <v>0.1</v>
      </c>
      <c r="H15" s="31">
        <v>13</v>
      </c>
    </row>
    <row r="16" spans="1:8" ht="20.100000000000001" customHeight="1" thickBot="1" x14ac:dyDescent="0.25">
      <c r="B16" s="132" t="s">
        <v>73</v>
      </c>
      <c r="C16" s="133"/>
      <c r="D16" s="133"/>
      <c r="E16" s="134"/>
      <c r="F16" s="31">
        <v>375</v>
      </c>
      <c r="G16" s="39">
        <v>3.2</v>
      </c>
      <c r="H16" s="31">
        <v>474</v>
      </c>
    </row>
    <row r="17" spans="2:10" ht="20.100000000000001" customHeight="1" thickBot="1" x14ac:dyDescent="0.25">
      <c r="B17" s="132" t="s">
        <v>75</v>
      </c>
      <c r="C17" s="133"/>
      <c r="D17" s="133"/>
      <c r="E17" s="134"/>
      <c r="F17" s="31">
        <v>466</v>
      </c>
      <c r="G17" s="39">
        <v>4</v>
      </c>
      <c r="H17" s="31">
        <v>609</v>
      </c>
    </row>
    <row r="18" spans="2:10" ht="20.100000000000001" customHeight="1" thickBot="1" x14ac:dyDescent="0.25">
      <c r="B18" s="132" t="s">
        <v>76</v>
      </c>
      <c r="C18" s="133"/>
      <c r="D18" s="133"/>
      <c r="E18" s="134"/>
      <c r="F18" s="31">
        <v>89</v>
      </c>
      <c r="G18" s="39">
        <v>0.8</v>
      </c>
      <c r="H18" s="31">
        <v>96</v>
      </c>
    </row>
    <row r="19" spans="2:10" ht="20.100000000000001" customHeight="1" thickBot="1" x14ac:dyDescent="0.25">
      <c r="B19" s="132" t="s">
        <v>78</v>
      </c>
      <c r="C19" s="133"/>
      <c r="D19" s="133"/>
      <c r="E19" s="134"/>
      <c r="F19" s="31">
        <v>269</v>
      </c>
      <c r="G19" s="39">
        <v>2.2999999999999998</v>
      </c>
      <c r="H19" s="31">
        <v>316</v>
      </c>
    </row>
    <row r="20" spans="2:10" ht="20.100000000000001" customHeight="1" thickBot="1" x14ac:dyDescent="0.25">
      <c r="B20" s="132" t="s">
        <v>77</v>
      </c>
      <c r="C20" s="133"/>
      <c r="D20" s="133"/>
      <c r="E20" s="134"/>
      <c r="F20" s="31">
        <v>74</v>
      </c>
      <c r="G20" s="39">
        <v>0.6</v>
      </c>
      <c r="H20" s="31">
        <v>77</v>
      </c>
    </row>
    <row r="21" spans="2:10" x14ac:dyDescent="0.2">
      <c r="B21" s="2" t="s">
        <v>1</v>
      </c>
    </row>
    <row r="22" spans="2:10" x14ac:dyDescent="0.2">
      <c r="B22" s="2"/>
    </row>
    <row r="23" spans="2:10" ht="20.100000000000001" customHeight="1" x14ac:dyDescent="0.2"/>
    <row r="24" spans="2:10" ht="20.100000000000001" customHeight="1" x14ac:dyDescent="0.2"/>
    <row r="27" spans="2:10" ht="30" customHeight="1" x14ac:dyDescent="0.25">
      <c r="B27" s="99" t="s">
        <v>82</v>
      </c>
      <c r="C27" s="99"/>
      <c r="D27" s="99"/>
      <c r="E27" s="99"/>
      <c r="F27" s="99"/>
      <c r="G27" s="99"/>
      <c r="H27" s="99"/>
    </row>
    <row r="28" spans="2:10" ht="15" thickBot="1" x14ac:dyDescent="0.25"/>
    <row r="29" spans="2:10" ht="21" customHeight="1" x14ac:dyDescent="0.2">
      <c r="B29" s="101" t="s">
        <v>83</v>
      </c>
      <c r="C29" s="104" t="s">
        <v>28</v>
      </c>
      <c r="D29" s="105"/>
      <c r="E29" s="104" t="s">
        <v>30</v>
      </c>
      <c r="F29" s="108"/>
      <c r="G29" s="105"/>
      <c r="H29" s="104" t="s">
        <v>84</v>
      </c>
      <c r="I29" s="108"/>
      <c r="J29" s="105"/>
    </row>
    <row r="30" spans="2:10" ht="20.100000000000001" customHeight="1" thickBot="1" x14ac:dyDescent="0.25">
      <c r="B30" s="102"/>
      <c r="C30" s="106" t="s">
        <v>29</v>
      </c>
      <c r="D30" s="107"/>
      <c r="E30" s="106" t="s">
        <v>31</v>
      </c>
      <c r="F30" s="109"/>
      <c r="G30" s="107"/>
      <c r="H30" s="106" t="s">
        <v>33</v>
      </c>
      <c r="I30" s="109"/>
      <c r="J30" s="107"/>
    </row>
    <row r="31" spans="2:10" ht="20.100000000000001" customHeight="1" thickBot="1" x14ac:dyDescent="0.25">
      <c r="B31" s="103"/>
      <c r="C31" s="15" t="s">
        <v>0</v>
      </c>
      <c r="D31" s="15" t="s">
        <v>34</v>
      </c>
      <c r="E31" s="15" t="s">
        <v>0</v>
      </c>
      <c r="F31" s="110" t="s">
        <v>34</v>
      </c>
      <c r="G31" s="111"/>
      <c r="H31" s="15" t="s">
        <v>0</v>
      </c>
      <c r="I31" s="110" t="s">
        <v>34</v>
      </c>
      <c r="J31" s="111"/>
    </row>
    <row r="32" spans="2:10" s="41" customFormat="1" ht="20.100000000000001" customHeight="1" thickTop="1" thickBot="1" x14ac:dyDescent="0.25">
      <c r="B32" s="17" t="s">
        <v>35</v>
      </c>
      <c r="C32" s="18">
        <v>9218</v>
      </c>
      <c r="D32" s="19">
        <v>78.8</v>
      </c>
      <c r="E32" s="19">
        <v>5612</v>
      </c>
      <c r="F32" s="19">
        <v>89.5</v>
      </c>
      <c r="G32" s="20" t="s">
        <v>36</v>
      </c>
      <c r="H32" s="18">
        <v>3606</v>
      </c>
      <c r="I32" s="19">
        <v>66.400000000000006</v>
      </c>
      <c r="J32" s="20" t="s">
        <v>36</v>
      </c>
    </row>
    <row r="33" spans="2:10" s="41" customFormat="1" ht="20.100000000000001" customHeight="1" thickTop="1" thickBot="1" x14ac:dyDescent="0.25">
      <c r="B33" s="17" t="s">
        <v>37</v>
      </c>
      <c r="C33" s="18">
        <v>2485</v>
      </c>
      <c r="D33" s="19">
        <v>21.2</v>
      </c>
      <c r="E33" s="19">
        <v>658</v>
      </c>
      <c r="F33" s="19">
        <v>10.5</v>
      </c>
      <c r="G33" s="20" t="s">
        <v>36</v>
      </c>
      <c r="H33" s="18">
        <v>1827</v>
      </c>
      <c r="I33" s="19">
        <v>33.6</v>
      </c>
      <c r="J33" s="20" t="s">
        <v>36</v>
      </c>
    </row>
    <row r="34" spans="2:10" x14ac:dyDescent="0.2">
      <c r="B34" s="2" t="s">
        <v>1</v>
      </c>
    </row>
    <row r="42" spans="2:10" ht="32.25" customHeight="1" x14ac:dyDescent="0.2">
      <c r="B42" s="99" t="s">
        <v>85</v>
      </c>
      <c r="C42" s="100"/>
      <c r="D42" s="100"/>
      <c r="E42" s="100"/>
      <c r="F42" s="100"/>
      <c r="G42" s="100"/>
      <c r="H42" s="100"/>
      <c r="I42" s="100"/>
      <c r="J42" s="100"/>
    </row>
    <row r="43" spans="2:10" ht="15" thickBot="1" x14ac:dyDescent="0.25"/>
    <row r="44" spans="2:10" ht="20.100000000000001" customHeight="1" thickBot="1" x14ac:dyDescent="0.25">
      <c r="B44" s="126" t="s">
        <v>52</v>
      </c>
      <c r="C44" s="124" t="s">
        <v>53</v>
      </c>
      <c r="D44" s="129"/>
      <c r="E44" s="129"/>
      <c r="F44" s="129"/>
      <c r="G44" s="125"/>
    </row>
    <row r="45" spans="2:10" ht="39.950000000000003" customHeight="1" thickBot="1" x14ac:dyDescent="0.25">
      <c r="B45" s="127"/>
      <c r="C45" s="130" t="s">
        <v>54</v>
      </c>
      <c r="D45" s="130" t="s">
        <v>55</v>
      </c>
      <c r="E45" s="130" t="s">
        <v>56</v>
      </c>
      <c r="F45" s="124" t="s">
        <v>57</v>
      </c>
      <c r="G45" s="129"/>
    </row>
    <row r="46" spans="2:10" ht="20.100000000000001" customHeight="1" thickBot="1" x14ac:dyDescent="0.25">
      <c r="B46" s="128"/>
      <c r="C46" s="131"/>
      <c r="D46" s="131"/>
      <c r="E46" s="131"/>
      <c r="F46" s="15" t="s">
        <v>2</v>
      </c>
      <c r="G46" s="16" t="s">
        <v>58</v>
      </c>
    </row>
    <row r="47" spans="2:10" ht="20.100000000000001" customHeight="1" thickTop="1" thickBot="1" x14ac:dyDescent="0.25">
      <c r="B47" s="17" t="s">
        <v>59</v>
      </c>
      <c r="C47" s="18">
        <v>6270</v>
      </c>
      <c r="D47" s="18">
        <v>1021</v>
      </c>
      <c r="E47" s="18">
        <v>9338</v>
      </c>
      <c r="F47" s="26">
        <v>7</v>
      </c>
      <c r="G47" s="26">
        <v>13</v>
      </c>
    </row>
    <row r="48" spans="2:10" ht="20.100000000000001" customHeight="1" thickBot="1" x14ac:dyDescent="0.25">
      <c r="B48" s="21" t="s">
        <v>60</v>
      </c>
      <c r="C48" s="22">
        <v>5433</v>
      </c>
      <c r="D48" s="22">
        <v>2991</v>
      </c>
      <c r="E48" s="22">
        <v>37554</v>
      </c>
      <c r="F48" s="27">
        <v>10</v>
      </c>
      <c r="G48" s="27">
        <v>17.100000000000001</v>
      </c>
    </row>
    <row r="49" spans="2:7" ht="20.100000000000001" customHeight="1" thickBot="1" x14ac:dyDescent="0.25">
      <c r="B49" s="32" t="s">
        <v>61</v>
      </c>
      <c r="C49" s="33">
        <v>11703</v>
      </c>
      <c r="D49" s="33">
        <v>4012</v>
      </c>
      <c r="E49" s="33">
        <v>46892</v>
      </c>
      <c r="F49" s="42">
        <v>10</v>
      </c>
      <c r="G49" s="42">
        <v>16.100000000000001</v>
      </c>
    </row>
    <row r="50" spans="2:7" x14ac:dyDescent="0.2">
      <c r="B50" s="2" t="s">
        <v>1</v>
      </c>
    </row>
  </sheetData>
  <mergeCells count="33">
    <mergeCell ref="A1:B1"/>
    <mergeCell ref="B42:J42"/>
    <mergeCell ref="B44:B46"/>
    <mergeCell ref="C44:G44"/>
    <mergeCell ref="C45:C46"/>
    <mergeCell ref="D45:D46"/>
    <mergeCell ref="E45:E46"/>
    <mergeCell ref="F45:G45"/>
    <mergeCell ref="H29:J29"/>
    <mergeCell ref="H30:J30"/>
    <mergeCell ref="I31:J31"/>
    <mergeCell ref="F8:G8"/>
    <mergeCell ref="B29:B31"/>
    <mergeCell ref="C29:D29"/>
    <mergeCell ref="C30:D30"/>
    <mergeCell ref="E29:G29"/>
    <mergeCell ref="E30:G30"/>
    <mergeCell ref="F31:G31"/>
    <mergeCell ref="B5:H5"/>
    <mergeCell ref="F7:H7"/>
    <mergeCell ref="B27:H27"/>
    <mergeCell ref="B20:E20"/>
    <mergeCell ref="B19:E19"/>
    <mergeCell ref="B18:E18"/>
    <mergeCell ref="B17:E17"/>
    <mergeCell ref="B16:E16"/>
    <mergeCell ref="B15:E15"/>
    <mergeCell ref="B14:E14"/>
    <mergeCell ref="B13:E13"/>
    <mergeCell ref="B12:E12"/>
    <mergeCell ref="B11:E11"/>
    <mergeCell ref="B10:E10"/>
    <mergeCell ref="B7:E9"/>
  </mergeCells>
  <hyperlinks>
    <hyperlink ref="A1" location="'Title sheet'!A1" display="Return to contents"/>
  </hyperlinks>
  <pageMargins left="0.43307086614173229" right="0.43307086614173229" top="0.55118110236220474" bottom="0.3543307086614173" header="0.31496062992125984" footer="0.31496062992125984"/>
  <pageSetup paperSize="9" scale="72" orientation="portrait" r:id="rId1"/>
  <headerFooter>
    <oddHeader>&amp;CNational Diabetes Foot Care Audit: Hospital Admissions Report 2014-2016</oddHead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sqref="A1:B1"/>
    </sheetView>
  </sheetViews>
  <sheetFormatPr defaultRowHeight="14.25" x14ac:dyDescent="0.2"/>
  <cols>
    <col min="1" max="1" width="4" style="3" customWidth="1"/>
    <col min="2" max="2" width="34.375" style="3" customWidth="1"/>
    <col min="3" max="3" width="12.125" style="3" customWidth="1"/>
    <col min="4" max="6" width="10.625" style="3" customWidth="1"/>
    <col min="7" max="7" width="6.625" style="3" customWidth="1"/>
    <col min="8" max="9" width="10.625" style="3" customWidth="1"/>
    <col min="10" max="10" width="6.625" style="3" customWidth="1"/>
    <col min="11" max="16384" width="9" style="3"/>
  </cols>
  <sheetData>
    <row r="1" spans="1:8" ht="15" x14ac:dyDescent="0.25">
      <c r="A1" s="171" t="s">
        <v>124</v>
      </c>
      <c r="B1" s="171"/>
    </row>
    <row r="5" spans="1:8" ht="33.75" customHeight="1" x14ac:dyDescent="0.2">
      <c r="B5" s="145" t="s">
        <v>88</v>
      </c>
      <c r="C5" s="100"/>
      <c r="D5" s="100"/>
      <c r="E5" s="100"/>
      <c r="F5" s="100"/>
      <c r="G5" s="100"/>
      <c r="H5" s="100"/>
    </row>
    <row r="6" spans="1:8" ht="15" thickBot="1" x14ac:dyDescent="0.25"/>
    <row r="7" spans="1:8" ht="20.100000000000001" customHeight="1" thickBot="1" x14ac:dyDescent="0.25">
      <c r="B7" s="101" t="s">
        <v>89</v>
      </c>
      <c r="C7" s="124" t="s">
        <v>53</v>
      </c>
      <c r="D7" s="129"/>
      <c r="E7" s="129"/>
      <c r="F7" s="129"/>
      <c r="G7" s="129"/>
      <c r="H7" s="125"/>
    </row>
    <row r="8" spans="1:8" ht="20.100000000000001" customHeight="1" thickBot="1" x14ac:dyDescent="0.25">
      <c r="B8" s="102"/>
      <c r="C8" s="124" t="s">
        <v>79</v>
      </c>
      <c r="D8" s="125"/>
      <c r="E8" s="124" t="s">
        <v>80</v>
      </c>
      <c r="F8" s="149"/>
      <c r="G8" s="124" t="s">
        <v>99</v>
      </c>
      <c r="H8" s="149"/>
    </row>
    <row r="9" spans="1:8" ht="20.100000000000001" customHeight="1" thickBot="1" x14ac:dyDescent="0.25">
      <c r="B9" s="103"/>
      <c r="C9" s="15" t="s">
        <v>0</v>
      </c>
      <c r="D9" s="15" t="s">
        <v>34</v>
      </c>
      <c r="E9" s="110" t="s">
        <v>0</v>
      </c>
      <c r="F9" s="150"/>
      <c r="G9" s="110" t="s">
        <v>0</v>
      </c>
      <c r="H9" s="150"/>
    </row>
    <row r="10" spans="1:8" ht="17.25" thickTop="1" thickBot="1" x14ac:dyDescent="0.3">
      <c r="B10" s="43" t="s">
        <v>90</v>
      </c>
      <c r="C10" s="44">
        <v>913</v>
      </c>
      <c r="D10" s="45">
        <v>7.8</v>
      </c>
      <c r="E10" s="151">
        <v>1021</v>
      </c>
      <c r="F10" s="152"/>
      <c r="G10" s="151">
        <v>1306</v>
      </c>
      <c r="H10" s="152"/>
    </row>
    <row r="11" spans="1:8" ht="15.75" thickBot="1" x14ac:dyDescent="0.25">
      <c r="B11" s="47" t="s">
        <v>91</v>
      </c>
      <c r="C11" s="31">
        <v>814</v>
      </c>
      <c r="D11" s="39">
        <v>7</v>
      </c>
      <c r="E11" s="153">
        <v>881</v>
      </c>
      <c r="F11" s="154"/>
      <c r="G11" s="155">
        <v>1052</v>
      </c>
      <c r="H11" s="154"/>
    </row>
    <row r="12" spans="1:8" ht="15.75" thickBot="1" x14ac:dyDescent="0.25">
      <c r="B12" s="47" t="s">
        <v>92</v>
      </c>
      <c r="C12" s="31">
        <v>101</v>
      </c>
      <c r="D12" s="39">
        <v>0.9</v>
      </c>
      <c r="E12" s="153">
        <v>102</v>
      </c>
      <c r="F12" s="154"/>
      <c r="G12" s="153">
        <v>119</v>
      </c>
      <c r="H12" s="154"/>
    </row>
    <row r="13" spans="1:8" ht="15.75" thickBot="1" x14ac:dyDescent="0.25">
      <c r="B13" s="47" t="s">
        <v>93</v>
      </c>
      <c r="C13" s="31">
        <v>121</v>
      </c>
      <c r="D13" s="39">
        <v>1</v>
      </c>
      <c r="E13" s="153">
        <v>122</v>
      </c>
      <c r="F13" s="154"/>
      <c r="G13" s="153">
        <v>135</v>
      </c>
      <c r="H13" s="154"/>
    </row>
    <row r="14" spans="1:8" x14ac:dyDescent="0.2">
      <c r="B14" s="2" t="s">
        <v>1</v>
      </c>
    </row>
    <row r="21" spans="2:10" ht="35.1" customHeight="1" x14ac:dyDescent="0.2">
      <c r="B21" s="145" t="s">
        <v>100</v>
      </c>
      <c r="C21" s="100"/>
      <c r="D21" s="100"/>
      <c r="E21" s="100"/>
      <c r="F21" s="100"/>
      <c r="G21" s="100"/>
      <c r="H21" s="100"/>
    </row>
    <row r="22" spans="2:10" ht="15" thickBot="1" x14ac:dyDescent="0.25"/>
    <row r="23" spans="2:10" ht="20.100000000000001" customHeight="1" x14ac:dyDescent="0.2">
      <c r="B23" s="101" t="s">
        <v>101</v>
      </c>
      <c r="C23" s="104" t="s">
        <v>28</v>
      </c>
      <c r="D23" s="105"/>
      <c r="E23" s="104" t="s">
        <v>94</v>
      </c>
      <c r="F23" s="113"/>
      <c r="G23" s="114"/>
      <c r="H23" s="104" t="s">
        <v>32</v>
      </c>
      <c r="I23" s="108"/>
      <c r="J23" s="105"/>
    </row>
    <row r="24" spans="2:10" ht="20.100000000000001" customHeight="1" thickBot="1" x14ac:dyDescent="0.25">
      <c r="B24" s="102"/>
      <c r="C24" s="106" t="s">
        <v>29</v>
      </c>
      <c r="D24" s="107"/>
      <c r="E24" s="106" t="s">
        <v>31</v>
      </c>
      <c r="F24" s="147"/>
      <c r="G24" s="148"/>
      <c r="H24" s="106" t="s">
        <v>33</v>
      </c>
      <c r="I24" s="109"/>
      <c r="J24" s="107"/>
    </row>
    <row r="25" spans="2:10" ht="20.100000000000001" customHeight="1" thickBot="1" x14ac:dyDescent="0.25">
      <c r="B25" s="103"/>
      <c r="C25" s="15" t="s">
        <v>95</v>
      </c>
      <c r="D25" s="15" t="s">
        <v>34</v>
      </c>
      <c r="E25" s="15" t="s">
        <v>95</v>
      </c>
      <c r="F25" s="110" t="s">
        <v>34</v>
      </c>
      <c r="G25" s="111"/>
      <c r="H25" s="15" t="s">
        <v>95</v>
      </c>
      <c r="I25" s="110" t="s">
        <v>34</v>
      </c>
      <c r="J25" s="111"/>
    </row>
    <row r="26" spans="2:10" ht="16.5" thickTop="1" thickBot="1" x14ac:dyDescent="0.25">
      <c r="B26" s="17" t="s">
        <v>35</v>
      </c>
      <c r="C26" s="18">
        <v>10790</v>
      </c>
      <c r="D26" s="26">
        <v>92.2</v>
      </c>
      <c r="E26" s="18">
        <v>6022</v>
      </c>
      <c r="F26" s="26">
        <v>96</v>
      </c>
      <c r="G26" s="20" t="s">
        <v>36</v>
      </c>
      <c r="H26" s="18">
        <v>4768</v>
      </c>
      <c r="I26" s="26">
        <v>87.8</v>
      </c>
      <c r="J26" s="20" t="s">
        <v>36</v>
      </c>
    </row>
    <row r="27" spans="2:10" ht="15.75" thickBot="1" x14ac:dyDescent="0.25">
      <c r="B27" s="21" t="s">
        <v>37</v>
      </c>
      <c r="C27" s="23">
        <v>913</v>
      </c>
      <c r="D27" s="27">
        <v>7.8</v>
      </c>
      <c r="E27" s="23">
        <v>248</v>
      </c>
      <c r="F27" s="27">
        <v>4</v>
      </c>
      <c r="G27" s="24" t="s">
        <v>36</v>
      </c>
      <c r="H27" s="23">
        <v>665</v>
      </c>
      <c r="I27" s="27">
        <v>12.2</v>
      </c>
      <c r="J27" s="24" t="s">
        <v>36</v>
      </c>
    </row>
    <row r="28" spans="2:10" ht="15.75" thickBot="1" x14ac:dyDescent="0.25">
      <c r="B28" s="48" t="s">
        <v>96</v>
      </c>
      <c r="C28" s="49">
        <v>814</v>
      </c>
      <c r="D28" s="51">
        <v>7</v>
      </c>
      <c r="E28" s="49">
        <v>223</v>
      </c>
      <c r="F28" s="51">
        <v>3.6</v>
      </c>
      <c r="G28" s="50" t="s">
        <v>36</v>
      </c>
      <c r="H28" s="49">
        <v>591</v>
      </c>
      <c r="I28" s="51">
        <v>10.9</v>
      </c>
      <c r="J28" s="50" t="s">
        <v>36</v>
      </c>
    </row>
    <row r="29" spans="2:10" ht="15.75" thickBot="1" x14ac:dyDescent="0.25">
      <c r="B29" s="48" t="s">
        <v>97</v>
      </c>
      <c r="C29" s="49">
        <v>101</v>
      </c>
      <c r="D29" s="51">
        <v>0.9</v>
      </c>
      <c r="E29" s="49">
        <v>28</v>
      </c>
      <c r="F29" s="51">
        <v>0.4</v>
      </c>
      <c r="G29" s="50" t="s">
        <v>36</v>
      </c>
      <c r="H29" s="49">
        <v>73</v>
      </c>
      <c r="I29" s="51">
        <v>1.3</v>
      </c>
      <c r="J29" s="50" t="s">
        <v>36</v>
      </c>
    </row>
    <row r="30" spans="2:10" ht="15.75" thickBot="1" x14ac:dyDescent="0.25">
      <c r="B30" s="48" t="s">
        <v>98</v>
      </c>
      <c r="C30" s="49">
        <v>121</v>
      </c>
      <c r="D30" s="51">
        <v>1</v>
      </c>
      <c r="E30" s="49">
        <v>33</v>
      </c>
      <c r="F30" s="51">
        <v>0.5</v>
      </c>
      <c r="G30" s="50" t="s">
        <v>36</v>
      </c>
      <c r="H30" s="49">
        <v>88</v>
      </c>
      <c r="I30" s="51">
        <v>1.6</v>
      </c>
      <c r="J30" s="50" t="s">
        <v>36</v>
      </c>
    </row>
    <row r="31" spans="2:10" x14ac:dyDescent="0.2">
      <c r="B31" s="2" t="s">
        <v>1</v>
      </c>
    </row>
    <row r="39" spans="2:10" ht="33.75" customHeight="1" x14ac:dyDescent="0.2">
      <c r="B39" s="145" t="s">
        <v>126</v>
      </c>
      <c r="C39" s="100"/>
      <c r="D39" s="100"/>
      <c r="E39" s="100"/>
      <c r="F39" s="100"/>
      <c r="G39" s="100"/>
      <c r="H39" s="100"/>
      <c r="I39" s="146"/>
      <c r="J39" s="146"/>
    </row>
    <row r="40" spans="2:10" ht="15" thickBot="1" x14ac:dyDescent="0.25"/>
    <row r="41" spans="2:10" ht="39.950000000000003" customHeight="1" thickBot="1" x14ac:dyDescent="0.25">
      <c r="B41" s="126" t="s">
        <v>102</v>
      </c>
      <c r="C41" s="130" t="s">
        <v>55</v>
      </c>
      <c r="D41" s="130" t="s">
        <v>56</v>
      </c>
      <c r="E41" s="124" t="s">
        <v>57</v>
      </c>
      <c r="F41" s="129"/>
    </row>
    <row r="42" spans="2:10" ht="20.100000000000001" customHeight="1" thickBot="1" x14ac:dyDescent="0.25">
      <c r="B42" s="128"/>
      <c r="C42" s="131"/>
      <c r="D42" s="131"/>
      <c r="E42" s="15" t="s">
        <v>2</v>
      </c>
      <c r="F42" s="25" t="s">
        <v>58</v>
      </c>
    </row>
    <row r="43" spans="2:10" ht="16.5" thickTop="1" thickBot="1" x14ac:dyDescent="0.25">
      <c r="B43" s="17" t="s">
        <v>103</v>
      </c>
      <c r="C43" s="29">
        <v>836</v>
      </c>
      <c r="D43" s="28">
        <v>10946</v>
      </c>
      <c r="E43" s="40">
        <v>9</v>
      </c>
      <c r="F43" s="40">
        <v>17.3</v>
      </c>
    </row>
    <row r="44" spans="2:10" ht="15.75" thickBot="1" x14ac:dyDescent="0.25">
      <c r="B44" s="21" t="s">
        <v>104</v>
      </c>
      <c r="C44" s="31">
        <v>43</v>
      </c>
      <c r="D44" s="31">
        <v>735</v>
      </c>
      <c r="E44" s="39">
        <v>9</v>
      </c>
      <c r="F44" s="39">
        <v>18.3</v>
      </c>
    </row>
    <row r="45" spans="2:10" ht="15.75" thickBot="1" x14ac:dyDescent="0.25">
      <c r="B45" s="21" t="s">
        <v>105</v>
      </c>
      <c r="C45" s="31">
        <v>70</v>
      </c>
      <c r="D45" s="30">
        <v>1208</v>
      </c>
      <c r="E45" s="39">
        <v>15</v>
      </c>
      <c r="F45" s="39">
        <v>17.7</v>
      </c>
    </row>
    <row r="46" spans="2:10" ht="16.5" thickBot="1" x14ac:dyDescent="0.3">
      <c r="B46" s="32" t="s">
        <v>90</v>
      </c>
      <c r="C46" s="52">
        <v>1021</v>
      </c>
      <c r="D46" s="52">
        <v>14576</v>
      </c>
      <c r="E46" s="53">
        <v>10</v>
      </c>
      <c r="F46" s="53">
        <v>18</v>
      </c>
    </row>
    <row r="47" spans="2:10" x14ac:dyDescent="0.2">
      <c r="B47" s="2" t="s">
        <v>1</v>
      </c>
    </row>
  </sheetData>
  <mergeCells count="32">
    <mergeCell ref="A1:B1"/>
    <mergeCell ref="B5:H5"/>
    <mergeCell ref="B7:B9"/>
    <mergeCell ref="C7:H7"/>
    <mergeCell ref="C8:D8"/>
    <mergeCell ref="B21:H21"/>
    <mergeCell ref="G8:H8"/>
    <mergeCell ref="G9:H9"/>
    <mergeCell ref="G10:H10"/>
    <mergeCell ref="G11:H11"/>
    <mergeCell ref="G13:H13"/>
    <mergeCell ref="G12:H12"/>
    <mergeCell ref="B23:B25"/>
    <mergeCell ref="C23:D23"/>
    <mergeCell ref="C24:D24"/>
    <mergeCell ref="E8:F8"/>
    <mergeCell ref="E9:F9"/>
    <mergeCell ref="E10:F10"/>
    <mergeCell ref="E11:F11"/>
    <mergeCell ref="E12:F12"/>
    <mergeCell ref="E13:F13"/>
    <mergeCell ref="H23:J23"/>
    <mergeCell ref="H24:J24"/>
    <mergeCell ref="F25:G25"/>
    <mergeCell ref="I25:J25"/>
    <mergeCell ref="E23:G23"/>
    <mergeCell ref="E24:G24"/>
    <mergeCell ref="B39:J39"/>
    <mergeCell ref="B41:B42"/>
    <mergeCell ref="C41:C42"/>
    <mergeCell ref="D41:D42"/>
    <mergeCell ref="E41:F41"/>
  </mergeCells>
  <hyperlinks>
    <hyperlink ref="A1" location="'Title sheet'!A1" display="Return to contents"/>
  </hyperlinks>
  <pageMargins left="0.43307086614173229" right="0.43307086614173229" top="0.55118110236220474" bottom="0.3543307086614173" header="0.31496062992125984" footer="0.31496062992125984"/>
  <pageSetup paperSize="9" scale="74" fitToHeight="0" orientation="portrait" r:id="rId1"/>
  <headerFooter>
    <oddHeader>&amp;CNational Diabetes Foot Care Audit: Hospital Admissions Report 2014-2016</oddHead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election sqref="A1:B1"/>
    </sheetView>
  </sheetViews>
  <sheetFormatPr defaultRowHeight="14.25" x14ac:dyDescent="0.2"/>
  <cols>
    <col min="1" max="1" width="4" style="3" customWidth="1"/>
    <col min="2" max="2" width="34.375" style="3" customWidth="1"/>
    <col min="3" max="3" width="12.125" style="3" customWidth="1"/>
    <col min="4" max="4" width="10.625" style="3" customWidth="1"/>
    <col min="5" max="5" width="8.625" style="3" customWidth="1"/>
    <col min="6" max="7" width="10.625" style="3" customWidth="1"/>
    <col min="8" max="8" width="8.625" style="3" customWidth="1"/>
    <col min="9" max="9" width="10.625" style="3" customWidth="1"/>
    <col min="10" max="10" width="6.625" style="3" customWidth="1"/>
    <col min="11" max="16384" width="9" style="3"/>
  </cols>
  <sheetData>
    <row r="1" spans="1:8" ht="15" x14ac:dyDescent="0.25">
      <c r="A1" s="171" t="s">
        <v>124</v>
      </c>
      <c r="B1" s="171"/>
    </row>
    <row r="5" spans="1:8" ht="33.75" customHeight="1" x14ac:dyDescent="0.2">
      <c r="B5" s="145" t="s">
        <v>112</v>
      </c>
      <c r="C5" s="100"/>
      <c r="D5" s="100"/>
      <c r="E5" s="100"/>
      <c r="F5" s="100"/>
      <c r="G5" s="100"/>
      <c r="H5" s="100"/>
    </row>
    <row r="6" spans="1:8" ht="15" thickBot="1" x14ac:dyDescent="0.25"/>
    <row r="7" spans="1:8" ht="20.100000000000001" customHeight="1" thickBot="1" x14ac:dyDescent="0.25">
      <c r="B7" s="101" t="s">
        <v>108</v>
      </c>
      <c r="C7" s="124" t="s">
        <v>53</v>
      </c>
      <c r="D7" s="129"/>
      <c r="E7" s="129"/>
      <c r="F7" s="129"/>
      <c r="G7" s="129"/>
      <c r="H7" s="125"/>
    </row>
    <row r="8" spans="1:8" ht="20.100000000000001" customHeight="1" thickBot="1" x14ac:dyDescent="0.25">
      <c r="B8" s="102"/>
      <c r="C8" s="124" t="s">
        <v>79</v>
      </c>
      <c r="D8" s="125"/>
      <c r="E8" s="124" t="s">
        <v>80</v>
      </c>
      <c r="F8" s="149"/>
      <c r="G8" s="124" t="s">
        <v>99</v>
      </c>
      <c r="H8" s="149"/>
    </row>
    <row r="9" spans="1:8" ht="20.100000000000001" customHeight="1" thickBot="1" x14ac:dyDescent="0.25">
      <c r="B9" s="103"/>
      <c r="C9" s="15" t="s">
        <v>0</v>
      </c>
      <c r="D9" s="15" t="s">
        <v>34</v>
      </c>
      <c r="E9" s="110" t="s">
        <v>0</v>
      </c>
      <c r="F9" s="150"/>
      <c r="G9" s="110" t="s">
        <v>0</v>
      </c>
      <c r="H9" s="150"/>
    </row>
    <row r="10" spans="1:8" ht="20.100000000000001" customHeight="1" thickTop="1" thickBot="1" x14ac:dyDescent="0.3">
      <c r="B10" s="43" t="s">
        <v>109</v>
      </c>
      <c r="C10" s="44">
        <v>973</v>
      </c>
      <c r="D10" s="45">
        <v>8.3000000000000007</v>
      </c>
      <c r="E10" s="151">
        <v>1102</v>
      </c>
      <c r="F10" s="152"/>
      <c r="G10" s="151">
        <v>1224</v>
      </c>
      <c r="H10" s="152"/>
    </row>
    <row r="11" spans="1:8" ht="20.100000000000001" customHeight="1" thickBot="1" x14ac:dyDescent="0.25">
      <c r="B11" s="47" t="s">
        <v>110</v>
      </c>
      <c r="C11" s="31">
        <v>831</v>
      </c>
      <c r="D11" s="39">
        <v>7.1</v>
      </c>
      <c r="E11" s="153">
        <v>924</v>
      </c>
      <c r="F11" s="154"/>
      <c r="G11" s="155">
        <v>999</v>
      </c>
      <c r="H11" s="154"/>
    </row>
    <row r="12" spans="1:8" ht="20.100000000000001" customHeight="1" thickBot="1" x14ac:dyDescent="0.25">
      <c r="B12" s="47" t="s">
        <v>111</v>
      </c>
      <c r="C12" s="31">
        <v>211</v>
      </c>
      <c r="D12" s="39">
        <v>1.8</v>
      </c>
      <c r="E12" s="153">
        <v>215</v>
      </c>
      <c r="F12" s="154"/>
      <c r="G12" s="153">
        <v>225</v>
      </c>
      <c r="H12" s="154"/>
    </row>
    <row r="13" spans="1:8" x14ac:dyDescent="0.2">
      <c r="B13" s="2" t="s">
        <v>1</v>
      </c>
    </row>
    <row r="20" spans="2:9" ht="35.1" customHeight="1" x14ac:dyDescent="0.2">
      <c r="B20" s="145" t="s">
        <v>113</v>
      </c>
      <c r="C20" s="100"/>
      <c r="D20" s="100"/>
      <c r="E20" s="100"/>
      <c r="F20" s="100"/>
      <c r="G20" s="100"/>
      <c r="H20" s="100"/>
      <c r="I20" s="146"/>
    </row>
    <row r="21" spans="2:9" ht="15" thickBot="1" x14ac:dyDescent="0.25"/>
    <row r="22" spans="2:9" ht="20.100000000000001" customHeight="1" x14ac:dyDescent="0.2">
      <c r="B22" s="101" t="s">
        <v>114</v>
      </c>
      <c r="C22" s="104" t="s">
        <v>94</v>
      </c>
      <c r="D22" s="113"/>
      <c r="E22" s="114"/>
      <c r="F22" s="104" t="s">
        <v>32</v>
      </c>
      <c r="G22" s="108"/>
      <c r="H22" s="105"/>
    </row>
    <row r="23" spans="2:9" ht="20.100000000000001" customHeight="1" thickBot="1" x14ac:dyDescent="0.25">
      <c r="B23" s="102"/>
      <c r="C23" s="106" t="s">
        <v>31</v>
      </c>
      <c r="D23" s="147"/>
      <c r="E23" s="148"/>
      <c r="F23" s="106" t="s">
        <v>33</v>
      </c>
      <c r="G23" s="109"/>
      <c r="H23" s="107"/>
    </row>
    <row r="24" spans="2:9" ht="20.100000000000001" customHeight="1" thickBot="1" x14ac:dyDescent="0.25">
      <c r="B24" s="103"/>
      <c r="C24" s="15" t="s">
        <v>95</v>
      </c>
      <c r="D24" s="110" t="s">
        <v>34</v>
      </c>
      <c r="E24" s="111"/>
      <c r="F24" s="15" t="s">
        <v>95</v>
      </c>
      <c r="G24" s="110" t="s">
        <v>34</v>
      </c>
      <c r="H24" s="111"/>
    </row>
    <row r="25" spans="2:9" ht="20.100000000000001" customHeight="1" thickTop="1" thickBot="1" x14ac:dyDescent="0.25">
      <c r="B25" s="17" t="s">
        <v>115</v>
      </c>
      <c r="C25" s="18">
        <v>6041</v>
      </c>
      <c r="D25" s="26">
        <v>96.3</v>
      </c>
      <c r="E25" s="20" t="s">
        <v>36</v>
      </c>
      <c r="F25" s="18">
        <v>4689</v>
      </c>
      <c r="G25" s="26">
        <v>86.3</v>
      </c>
      <c r="H25" s="20" t="s">
        <v>36</v>
      </c>
    </row>
    <row r="26" spans="2:9" ht="20.100000000000001" customHeight="1" thickBot="1" x14ac:dyDescent="0.25">
      <c r="B26" s="21" t="s">
        <v>116</v>
      </c>
      <c r="C26" s="23">
        <v>229</v>
      </c>
      <c r="D26" s="27">
        <v>3.7</v>
      </c>
      <c r="E26" s="24" t="s">
        <v>36</v>
      </c>
      <c r="F26" s="23">
        <v>744</v>
      </c>
      <c r="G26" s="27">
        <v>13.7</v>
      </c>
      <c r="H26" s="24" t="s">
        <v>36</v>
      </c>
    </row>
    <row r="27" spans="2:9" s="1" customFormat="1" ht="20.100000000000001" customHeight="1" thickBot="1" x14ac:dyDescent="0.25">
      <c r="B27" s="21" t="s">
        <v>110</v>
      </c>
      <c r="C27" s="23">
        <v>199</v>
      </c>
      <c r="D27" s="27">
        <v>3.2</v>
      </c>
      <c r="E27" s="24" t="s">
        <v>36</v>
      </c>
      <c r="F27" s="23">
        <v>632</v>
      </c>
      <c r="G27" s="27">
        <v>11.6</v>
      </c>
      <c r="H27" s="24" t="s">
        <v>36</v>
      </c>
    </row>
    <row r="28" spans="2:9" s="1" customFormat="1" ht="20.100000000000001" customHeight="1" thickBot="1" x14ac:dyDescent="0.25">
      <c r="B28" s="21" t="s">
        <v>111</v>
      </c>
      <c r="C28" s="23">
        <v>48</v>
      </c>
      <c r="D28" s="27">
        <v>0.8</v>
      </c>
      <c r="E28" s="24" t="s">
        <v>36</v>
      </c>
      <c r="F28" s="23">
        <v>163</v>
      </c>
      <c r="G28" s="27">
        <v>3</v>
      </c>
      <c r="H28" s="24" t="s">
        <v>36</v>
      </c>
    </row>
    <row r="29" spans="2:9" x14ac:dyDescent="0.2">
      <c r="B29" s="2" t="s">
        <v>1</v>
      </c>
    </row>
    <row r="37" spans="2:10" ht="33.75" customHeight="1" x14ac:dyDescent="0.2">
      <c r="B37" s="145" t="s">
        <v>120</v>
      </c>
      <c r="C37" s="100"/>
      <c r="D37" s="100"/>
      <c r="E37" s="100"/>
      <c r="F37" s="100"/>
      <c r="G37" s="100"/>
      <c r="H37" s="100"/>
      <c r="I37" s="146"/>
      <c r="J37" s="146"/>
    </row>
    <row r="38" spans="2:10" ht="15" thickBot="1" x14ac:dyDescent="0.25"/>
    <row r="39" spans="2:10" ht="39.950000000000003" customHeight="1" thickBot="1" x14ac:dyDescent="0.25">
      <c r="B39" s="126" t="s">
        <v>117</v>
      </c>
      <c r="C39" s="130" t="s">
        <v>55</v>
      </c>
      <c r="D39" s="130" t="s">
        <v>56</v>
      </c>
      <c r="E39" s="124" t="s">
        <v>57</v>
      </c>
      <c r="F39" s="129"/>
    </row>
    <row r="40" spans="2:10" ht="20.100000000000001" customHeight="1" thickBot="1" x14ac:dyDescent="0.25">
      <c r="B40" s="128"/>
      <c r="C40" s="131"/>
      <c r="D40" s="131"/>
      <c r="E40" s="15" t="s">
        <v>2</v>
      </c>
      <c r="F40" s="25" t="s">
        <v>58</v>
      </c>
    </row>
    <row r="41" spans="2:10" s="55" customFormat="1" ht="20.100000000000001" customHeight="1" thickTop="1" thickBot="1" x14ac:dyDescent="0.3">
      <c r="B41" s="54" t="s">
        <v>109</v>
      </c>
      <c r="C41" s="46">
        <v>1102</v>
      </c>
      <c r="D41" s="46">
        <v>19579</v>
      </c>
      <c r="E41" s="45">
        <v>14</v>
      </c>
      <c r="F41" s="45">
        <v>21.6</v>
      </c>
    </row>
    <row r="42" spans="2:10" ht="20.100000000000001" customHeight="1" thickBot="1" x14ac:dyDescent="0.25">
      <c r="B42" s="21" t="s">
        <v>118</v>
      </c>
      <c r="C42" s="31">
        <v>887</v>
      </c>
      <c r="D42" s="30">
        <v>12789</v>
      </c>
      <c r="E42" s="39">
        <v>12</v>
      </c>
      <c r="F42" s="39">
        <v>18.100000000000001</v>
      </c>
    </row>
    <row r="43" spans="2:10" ht="20.100000000000001" customHeight="1" thickBot="1" x14ac:dyDescent="0.25">
      <c r="B43" s="21" t="s">
        <v>119</v>
      </c>
      <c r="C43" s="31">
        <v>178</v>
      </c>
      <c r="D43" s="30">
        <v>5319</v>
      </c>
      <c r="E43" s="39">
        <v>25</v>
      </c>
      <c r="F43" s="39">
        <v>32.299999999999997</v>
      </c>
    </row>
    <row r="44" spans="2:10" x14ac:dyDescent="0.2">
      <c r="B44" s="2" t="s">
        <v>1</v>
      </c>
    </row>
  </sheetData>
  <mergeCells count="28">
    <mergeCell ref="A1:B1"/>
    <mergeCell ref="B5:H5"/>
    <mergeCell ref="B7:B9"/>
    <mergeCell ref="C7:H7"/>
    <mergeCell ref="C8:D8"/>
    <mergeCell ref="E8:F8"/>
    <mergeCell ref="G8:H8"/>
    <mergeCell ref="E9:F9"/>
    <mergeCell ref="G9:H9"/>
    <mergeCell ref="E10:F10"/>
    <mergeCell ref="G10:H10"/>
    <mergeCell ref="E11:F11"/>
    <mergeCell ref="G11:H11"/>
    <mergeCell ref="E12:F12"/>
    <mergeCell ref="G12:H12"/>
    <mergeCell ref="B20:I20"/>
    <mergeCell ref="D24:E24"/>
    <mergeCell ref="G24:H24"/>
    <mergeCell ref="B37:J37"/>
    <mergeCell ref="B39:B40"/>
    <mergeCell ref="C39:C40"/>
    <mergeCell ref="D39:D40"/>
    <mergeCell ref="E39:F39"/>
    <mergeCell ref="B22:B24"/>
    <mergeCell ref="C22:E22"/>
    <mergeCell ref="F22:H22"/>
    <mergeCell ref="C23:E23"/>
    <mergeCell ref="F23:H23"/>
  </mergeCells>
  <hyperlinks>
    <hyperlink ref="A1" location="'Title sheet'!A1" display="Return to contents"/>
  </hyperlinks>
  <pageMargins left="0.43307086614173229" right="0.43307086614173229" top="0.55118110236220474" bottom="0.3543307086614173" header="0.31496062992125984" footer="0.31496062992125984"/>
  <pageSetup paperSize="9" scale="74" fitToHeight="0" orientation="portrait" r:id="rId1"/>
  <headerFooter>
    <oddHeader>&amp;CNational Diabetes Foot Care Audit: Hospital Admissions Report 2014-2016</oddHead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T66"/>
  <sheetViews>
    <sheetView zoomScaleNormal="100" workbookViewId="0">
      <selection sqref="A1:B1"/>
    </sheetView>
  </sheetViews>
  <sheetFormatPr defaultRowHeight="14.25" x14ac:dyDescent="0.2"/>
  <cols>
    <col min="1" max="1" width="4" style="3" customWidth="1"/>
    <col min="2" max="2" width="34.375" style="3" customWidth="1"/>
    <col min="3" max="3" width="12.125" style="3" customWidth="1"/>
    <col min="4" max="4" width="10.625" style="3" customWidth="1"/>
    <col min="5" max="5" width="8.625" style="3" customWidth="1"/>
    <col min="6" max="7" width="10.625" style="3" customWidth="1"/>
    <col min="8" max="8" width="8.625" style="3" customWidth="1"/>
    <col min="9" max="9" width="6" style="3" customWidth="1"/>
    <col min="10" max="10" width="6.625" style="3" customWidth="1"/>
    <col min="11" max="16384" width="9" style="3"/>
  </cols>
  <sheetData>
    <row r="1" spans="1:9" ht="15" x14ac:dyDescent="0.25">
      <c r="A1" s="171" t="s">
        <v>124</v>
      </c>
      <c r="B1" s="171"/>
    </row>
    <row r="5" spans="1:9" ht="33.75" customHeight="1" x14ac:dyDescent="0.2">
      <c r="B5" s="145" t="s">
        <v>129</v>
      </c>
      <c r="C5" s="156"/>
      <c r="D5" s="156"/>
      <c r="E5" s="156"/>
      <c r="F5" s="156"/>
      <c r="G5" s="156"/>
      <c r="H5" s="156"/>
      <c r="I5" s="146"/>
    </row>
    <row r="6" spans="1:9" ht="15" thickBot="1" x14ac:dyDescent="0.25"/>
    <row r="7" spans="1:9" ht="16.5" thickBot="1" x14ac:dyDescent="0.25">
      <c r="B7" s="157" t="s">
        <v>130</v>
      </c>
      <c r="C7" s="159" t="s">
        <v>131</v>
      </c>
      <c r="D7" s="160"/>
      <c r="E7" s="160"/>
      <c r="F7" s="160"/>
      <c r="G7" s="160"/>
      <c r="H7" s="161"/>
    </row>
    <row r="8" spans="1:9" ht="35.25" thickBot="1" x14ac:dyDescent="0.25">
      <c r="B8" s="158"/>
      <c r="C8" s="57" t="s">
        <v>132</v>
      </c>
      <c r="D8" s="57" t="s">
        <v>133</v>
      </c>
      <c r="E8" s="57" t="s">
        <v>134</v>
      </c>
      <c r="F8" s="57" t="s">
        <v>135</v>
      </c>
      <c r="G8" s="57" t="s">
        <v>136</v>
      </c>
      <c r="H8" s="57" t="s">
        <v>58</v>
      </c>
    </row>
    <row r="9" spans="1:9" ht="20.100000000000001" customHeight="1" thickTop="1" thickBot="1" x14ac:dyDescent="0.3">
      <c r="B9" s="58" t="s">
        <v>137</v>
      </c>
      <c r="C9" s="59">
        <v>0</v>
      </c>
      <c r="D9" s="63">
        <v>2</v>
      </c>
      <c r="E9" s="63">
        <v>6</v>
      </c>
      <c r="F9" s="63">
        <v>15</v>
      </c>
      <c r="G9" s="60">
        <v>2577</v>
      </c>
      <c r="H9" s="59">
        <v>12.7</v>
      </c>
    </row>
    <row r="10" spans="1:9" ht="20.100000000000001" customHeight="1" thickBot="1" x14ac:dyDescent="0.25">
      <c r="B10" s="61" t="s">
        <v>138</v>
      </c>
      <c r="C10" s="62">
        <v>0</v>
      </c>
      <c r="D10" s="64">
        <v>4</v>
      </c>
      <c r="E10" s="64">
        <v>10</v>
      </c>
      <c r="F10" s="64">
        <v>20</v>
      </c>
      <c r="G10" s="62">
        <v>215</v>
      </c>
      <c r="H10" s="62">
        <v>16.100000000000001</v>
      </c>
    </row>
    <row r="11" spans="1:9" ht="20.100000000000001" customHeight="1" thickBot="1" x14ac:dyDescent="0.25">
      <c r="B11" s="61" t="s">
        <v>139</v>
      </c>
      <c r="C11" s="62">
        <v>0</v>
      </c>
      <c r="D11" s="64">
        <v>2</v>
      </c>
      <c r="E11" s="64">
        <v>9</v>
      </c>
      <c r="F11" s="64">
        <v>20</v>
      </c>
      <c r="G11" s="62">
        <v>324</v>
      </c>
      <c r="H11" s="62">
        <v>17.3</v>
      </c>
    </row>
    <row r="12" spans="1:9" ht="20.100000000000001" customHeight="1" thickBot="1" x14ac:dyDescent="0.25">
      <c r="B12" s="61" t="s">
        <v>140</v>
      </c>
      <c r="C12" s="62">
        <v>1</v>
      </c>
      <c r="D12" s="64">
        <v>4.5</v>
      </c>
      <c r="E12" s="64">
        <v>9</v>
      </c>
      <c r="F12" s="64">
        <v>16</v>
      </c>
      <c r="G12" s="62">
        <v>143</v>
      </c>
      <c r="H12" s="62">
        <v>18.3</v>
      </c>
    </row>
    <row r="13" spans="1:9" ht="20.100000000000001" customHeight="1" thickBot="1" x14ac:dyDescent="0.25">
      <c r="B13" s="61" t="s">
        <v>141</v>
      </c>
      <c r="C13" s="62">
        <v>1</v>
      </c>
      <c r="D13" s="64">
        <v>7</v>
      </c>
      <c r="E13" s="64">
        <v>15</v>
      </c>
      <c r="F13" s="64">
        <v>21</v>
      </c>
      <c r="G13" s="62">
        <v>69</v>
      </c>
      <c r="H13" s="62">
        <v>17.7</v>
      </c>
    </row>
    <row r="14" spans="1:9" ht="20.100000000000001" customHeight="1" thickBot="1" x14ac:dyDescent="0.25">
      <c r="B14" s="61" t="s">
        <v>142</v>
      </c>
      <c r="C14" s="62">
        <v>0</v>
      </c>
      <c r="D14" s="64">
        <v>5</v>
      </c>
      <c r="E14" s="64">
        <v>12</v>
      </c>
      <c r="F14" s="64">
        <v>22</v>
      </c>
      <c r="G14" s="62">
        <v>324</v>
      </c>
      <c r="H14" s="62">
        <v>18.100000000000001</v>
      </c>
    </row>
    <row r="15" spans="1:9" ht="20.100000000000001" customHeight="1" thickBot="1" x14ac:dyDescent="0.25">
      <c r="B15" s="61" t="s">
        <v>143</v>
      </c>
      <c r="C15" s="62">
        <v>2</v>
      </c>
      <c r="D15" s="64">
        <v>14.3</v>
      </c>
      <c r="E15" s="64">
        <v>25</v>
      </c>
      <c r="F15" s="64">
        <v>40.799999999999997</v>
      </c>
      <c r="G15" s="62">
        <v>187</v>
      </c>
      <c r="H15" s="62">
        <v>32.299999999999997</v>
      </c>
    </row>
    <row r="16" spans="1:9" x14ac:dyDescent="0.2">
      <c r="B16" s="2" t="s">
        <v>1</v>
      </c>
    </row>
    <row r="17" spans="2:9" x14ac:dyDescent="0.2">
      <c r="B17" s="2"/>
    </row>
    <row r="24" spans="2:9" ht="33.75" customHeight="1" x14ac:dyDescent="0.2">
      <c r="B24" s="145" t="s">
        <v>153</v>
      </c>
      <c r="C24" s="156"/>
      <c r="D24" s="156"/>
      <c r="E24" s="156"/>
      <c r="F24" s="156"/>
      <c r="G24" s="156"/>
      <c r="H24" s="156"/>
      <c r="I24" s="156"/>
    </row>
    <row r="46" spans="2:436" s="67" customFormat="1" ht="15" customHeight="1" x14ac:dyDescent="0.25">
      <c r="B46" s="162" t="s">
        <v>144</v>
      </c>
      <c r="C46" s="164" t="s">
        <v>145</v>
      </c>
      <c r="D46" s="165"/>
      <c r="E46" s="165"/>
      <c r="F46" s="165"/>
      <c r="G46" s="165"/>
      <c r="H46" s="166"/>
      <c r="I46" s="73"/>
    </row>
    <row r="47" spans="2:436" s="67" customFormat="1" ht="27" customHeight="1" x14ac:dyDescent="0.2">
      <c r="B47" s="163"/>
      <c r="C47" s="82" t="s">
        <v>132</v>
      </c>
      <c r="D47" s="82" t="s">
        <v>146</v>
      </c>
      <c r="E47" s="82" t="s">
        <v>2</v>
      </c>
      <c r="F47" s="82" t="s">
        <v>147</v>
      </c>
      <c r="G47" s="82" t="s">
        <v>148</v>
      </c>
      <c r="H47" s="82" t="s">
        <v>58</v>
      </c>
      <c r="I47" s="81"/>
      <c r="PH47" s="74"/>
      <c r="PI47" s="74"/>
      <c r="PJ47" s="74"/>
      <c r="PK47" s="74"/>
      <c r="PL47" s="74"/>
      <c r="PM47" s="74"/>
      <c r="PN47" s="74"/>
      <c r="PO47" s="74"/>
      <c r="PP47" s="74"/>
      <c r="PQ47" s="74"/>
      <c r="PR47" s="74"/>
      <c r="PS47" s="74"/>
      <c r="PT47" s="74"/>
    </row>
    <row r="48" spans="2:436" s="67" customFormat="1" x14ac:dyDescent="0.2">
      <c r="B48" s="76" t="s">
        <v>137</v>
      </c>
      <c r="C48" s="77">
        <v>0</v>
      </c>
      <c r="D48" s="77">
        <v>2</v>
      </c>
      <c r="E48" s="77">
        <v>6</v>
      </c>
      <c r="F48" s="77">
        <v>15</v>
      </c>
      <c r="G48" s="77">
        <v>34</v>
      </c>
      <c r="H48" s="77">
        <v>12.7</v>
      </c>
      <c r="I48" s="81" t="str">
        <f t="shared" ref="I48:I54" si="0">B48</f>
        <v>All admissions</v>
      </c>
      <c r="PH48" s="75"/>
      <c r="PI48" s="75"/>
      <c r="PJ48" s="75"/>
      <c r="PK48" s="75"/>
      <c r="PL48" s="75"/>
      <c r="PM48" s="75"/>
      <c r="PN48" s="75"/>
      <c r="PO48" s="75"/>
      <c r="PP48" s="75"/>
      <c r="PQ48" s="75"/>
      <c r="PR48" s="75"/>
      <c r="PS48" s="75"/>
      <c r="PT48" s="75"/>
    </row>
    <row r="49" spans="2:436" s="67" customFormat="1" x14ac:dyDescent="0.2">
      <c r="B49" s="76" t="s">
        <v>154</v>
      </c>
      <c r="C49" s="77">
        <v>0</v>
      </c>
      <c r="D49" s="77">
        <v>4</v>
      </c>
      <c r="E49" s="77">
        <v>10</v>
      </c>
      <c r="F49" s="77">
        <v>20</v>
      </c>
      <c r="G49" s="77">
        <v>44</v>
      </c>
      <c r="H49" s="77">
        <v>16.100000000000001</v>
      </c>
      <c r="I49" s="81" t="str">
        <f t="shared" si="0"/>
        <v>Foot disease</v>
      </c>
      <c r="PH49" s="75"/>
      <c r="PI49" s="75"/>
      <c r="PJ49" s="75"/>
      <c r="PK49" s="75"/>
      <c r="PL49" s="75"/>
      <c r="PM49" s="75"/>
      <c r="PN49" s="75"/>
      <c r="PO49" s="75"/>
      <c r="PP49" s="75"/>
      <c r="PQ49" s="75"/>
      <c r="PR49" s="75"/>
      <c r="PS49" s="75"/>
      <c r="PT49" s="75"/>
    </row>
    <row r="50" spans="2:436" s="67" customFormat="1" x14ac:dyDescent="0.2">
      <c r="B50" s="76" t="s">
        <v>155</v>
      </c>
      <c r="C50" s="77">
        <v>0</v>
      </c>
      <c r="D50" s="77">
        <v>2</v>
      </c>
      <c r="E50" s="77">
        <v>9</v>
      </c>
      <c r="F50" s="77">
        <v>20</v>
      </c>
      <c r="G50" s="77">
        <v>47</v>
      </c>
      <c r="H50" s="77">
        <v>17.3</v>
      </c>
      <c r="I50" s="81" t="str">
        <f t="shared" si="0"/>
        <v>Angioplasty</v>
      </c>
      <c r="PH50" s="75"/>
      <c r="PI50" s="75"/>
      <c r="PJ50" s="75"/>
      <c r="PK50" s="75"/>
      <c r="PL50" s="75"/>
      <c r="PM50" s="75"/>
      <c r="PN50" s="75"/>
      <c r="PO50" s="75"/>
      <c r="PP50" s="75"/>
      <c r="PQ50" s="75"/>
      <c r="PR50" s="75"/>
      <c r="PS50" s="75"/>
      <c r="PT50" s="75"/>
    </row>
    <row r="51" spans="2:436" s="67" customFormat="1" ht="25.5" x14ac:dyDescent="0.2">
      <c r="B51" s="79" t="s">
        <v>165</v>
      </c>
      <c r="C51" s="77">
        <v>1</v>
      </c>
      <c r="D51" s="77">
        <v>4.5</v>
      </c>
      <c r="E51" s="77">
        <v>9</v>
      </c>
      <c r="F51" s="77">
        <v>16</v>
      </c>
      <c r="G51" s="77">
        <v>26</v>
      </c>
      <c r="H51" s="77">
        <v>18.3</v>
      </c>
      <c r="I51" s="81" t="str">
        <f t="shared" si="0"/>
        <v>Open 
procedures</v>
      </c>
      <c r="PH51" s="75"/>
      <c r="PI51" s="75"/>
      <c r="PJ51" s="75"/>
      <c r="PK51" s="75"/>
      <c r="PL51" s="75"/>
      <c r="PM51" s="75"/>
      <c r="PN51" s="75"/>
      <c r="PO51" s="75"/>
      <c r="PP51" s="75"/>
      <c r="PQ51" s="75"/>
      <c r="PR51" s="75"/>
      <c r="PS51" s="75"/>
      <c r="PT51" s="75"/>
    </row>
    <row r="52" spans="2:436" s="67" customFormat="1" x14ac:dyDescent="0.2">
      <c r="B52" s="76" t="s">
        <v>166</v>
      </c>
      <c r="C52" s="77">
        <v>1</v>
      </c>
      <c r="D52" s="77">
        <v>7</v>
      </c>
      <c r="E52" s="77">
        <v>15</v>
      </c>
      <c r="F52" s="77">
        <v>21</v>
      </c>
      <c r="G52" s="77">
        <v>42</v>
      </c>
      <c r="H52" s="77">
        <v>18</v>
      </c>
      <c r="I52" s="81" t="str">
        <f t="shared" si="0"/>
        <v xml:space="preserve">Bypass   </v>
      </c>
      <c r="PH52" s="75"/>
      <c r="PI52" s="75"/>
      <c r="PJ52" s="75"/>
      <c r="PK52" s="75"/>
      <c r="PL52" s="75"/>
      <c r="PM52" s="75"/>
      <c r="PN52" s="75"/>
      <c r="PO52" s="75"/>
      <c r="PP52" s="75"/>
      <c r="PQ52" s="75"/>
      <c r="PR52" s="75"/>
      <c r="PS52" s="75"/>
      <c r="PT52" s="75"/>
    </row>
    <row r="53" spans="2:436" s="67" customFormat="1" ht="25.5" x14ac:dyDescent="0.2">
      <c r="B53" s="79" t="s">
        <v>163</v>
      </c>
      <c r="C53" s="77">
        <v>0</v>
      </c>
      <c r="D53" s="77">
        <v>5</v>
      </c>
      <c r="E53" s="77">
        <v>12</v>
      </c>
      <c r="F53" s="77">
        <v>22</v>
      </c>
      <c r="G53" s="77">
        <v>47</v>
      </c>
      <c r="H53" s="77">
        <v>18.100000000000001</v>
      </c>
      <c r="I53" s="81" t="str">
        <f t="shared" si="0"/>
        <v>Minor 
amputation</v>
      </c>
      <c r="PH53" s="75"/>
      <c r="PI53" s="75"/>
      <c r="PJ53" s="75"/>
      <c r="PK53" s="75"/>
      <c r="PL53" s="75"/>
      <c r="PM53" s="75"/>
      <c r="PN53" s="75"/>
      <c r="PO53" s="75"/>
      <c r="PP53" s="75"/>
      <c r="PQ53" s="75"/>
      <c r="PR53" s="75"/>
      <c r="PS53" s="75"/>
      <c r="PT53" s="75"/>
    </row>
    <row r="54" spans="2:436" s="67" customFormat="1" ht="25.5" x14ac:dyDescent="0.2">
      <c r="B54" s="80" t="s">
        <v>164</v>
      </c>
      <c r="C54" s="78">
        <v>2</v>
      </c>
      <c r="D54" s="78">
        <v>14.3</v>
      </c>
      <c r="E54" s="78">
        <v>25</v>
      </c>
      <c r="F54" s="78">
        <v>40.799999999999997</v>
      </c>
      <c r="G54" s="78">
        <v>79</v>
      </c>
      <c r="H54" s="78">
        <v>32.299999999999997</v>
      </c>
      <c r="I54" s="81" t="str">
        <f t="shared" si="0"/>
        <v>Major 
amputation</v>
      </c>
      <c r="PH54" s="75"/>
      <c r="PI54" s="75"/>
      <c r="PJ54" s="75"/>
      <c r="PK54" s="75"/>
      <c r="PL54" s="75"/>
      <c r="PM54" s="75"/>
      <c r="PN54" s="75"/>
      <c r="PO54" s="75"/>
      <c r="PP54" s="75"/>
      <c r="PQ54" s="75"/>
      <c r="PR54" s="75"/>
      <c r="PS54" s="75"/>
      <c r="PT54" s="75"/>
    </row>
    <row r="55" spans="2:436" s="66" customFormat="1" hidden="1" x14ac:dyDescent="0.2">
      <c r="B55" s="83" t="s">
        <v>1</v>
      </c>
      <c r="C55" s="84"/>
      <c r="D55" s="84"/>
      <c r="E55" s="84"/>
      <c r="F55" s="84"/>
      <c r="G55" s="84"/>
      <c r="H55" s="84"/>
      <c r="I55" s="81"/>
      <c r="PH55" s="84"/>
      <c r="PI55" s="84"/>
      <c r="PJ55" s="84"/>
      <c r="PK55" s="84"/>
      <c r="PL55" s="84"/>
      <c r="PM55" s="84"/>
      <c r="PN55" s="84"/>
      <c r="PO55" s="84"/>
      <c r="PP55" s="84"/>
      <c r="PQ55" s="84"/>
      <c r="PR55" s="84"/>
      <c r="PS55" s="84"/>
      <c r="PT55" s="84"/>
    </row>
    <row r="56" spans="2:436" s="66" customFormat="1" hidden="1" x14ac:dyDescent="0.2">
      <c r="B56" s="83"/>
      <c r="C56" s="65" t="s">
        <v>149</v>
      </c>
      <c r="D56" s="65" t="s">
        <v>150</v>
      </c>
      <c r="E56" s="65" t="s">
        <v>151</v>
      </c>
      <c r="F56" s="65" t="s">
        <v>152</v>
      </c>
      <c r="PH56" s="85"/>
      <c r="PI56" s="85"/>
      <c r="PJ56" s="85"/>
      <c r="PK56" s="85"/>
      <c r="PL56" s="85"/>
      <c r="PM56" s="85"/>
      <c r="PN56" s="85"/>
      <c r="PO56" s="85"/>
      <c r="PP56" s="85"/>
      <c r="PQ56" s="85"/>
      <c r="PR56" s="85"/>
      <c r="PS56" s="85"/>
      <c r="PT56" s="85"/>
    </row>
    <row r="57" spans="2:436" s="66" customFormat="1" hidden="1" x14ac:dyDescent="0.2">
      <c r="C57" s="69">
        <f t="shared" ref="C57:F63" si="1">D48-C48</f>
        <v>2</v>
      </c>
      <c r="D57" s="69">
        <f t="shared" si="1"/>
        <v>4</v>
      </c>
      <c r="E57" s="69">
        <f t="shared" si="1"/>
        <v>9</v>
      </c>
      <c r="F57" s="69">
        <f t="shared" si="1"/>
        <v>19</v>
      </c>
      <c r="PH57" s="86"/>
      <c r="PI57" s="86"/>
      <c r="PJ57" s="86"/>
      <c r="PK57" s="86"/>
      <c r="PL57" s="86"/>
      <c r="PM57" s="86"/>
      <c r="PN57" s="86"/>
      <c r="PO57" s="86"/>
      <c r="PP57" s="86"/>
      <c r="PQ57" s="86"/>
      <c r="PR57" s="86"/>
      <c r="PS57" s="86"/>
      <c r="PT57" s="86"/>
    </row>
    <row r="58" spans="2:436" s="66" customFormat="1" hidden="1" x14ac:dyDescent="0.2">
      <c r="C58" s="69">
        <f t="shared" si="1"/>
        <v>4</v>
      </c>
      <c r="D58" s="69">
        <f t="shared" si="1"/>
        <v>6</v>
      </c>
      <c r="E58" s="69">
        <f t="shared" si="1"/>
        <v>10</v>
      </c>
      <c r="F58" s="69">
        <f t="shared" si="1"/>
        <v>24</v>
      </c>
      <c r="PH58" s="86"/>
      <c r="PI58" s="86"/>
      <c r="PJ58" s="86"/>
      <c r="PK58" s="86"/>
      <c r="PL58" s="86"/>
      <c r="PM58" s="86"/>
      <c r="PN58" s="86"/>
      <c r="PO58" s="86"/>
      <c r="PP58" s="86"/>
      <c r="PQ58" s="86"/>
      <c r="PR58" s="86"/>
      <c r="PS58" s="86"/>
      <c r="PT58" s="86"/>
    </row>
    <row r="59" spans="2:436" s="66" customFormat="1" hidden="1" x14ac:dyDescent="0.2">
      <c r="C59" s="69">
        <f t="shared" si="1"/>
        <v>2</v>
      </c>
      <c r="D59" s="69">
        <f t="shared" si="1"/>
        <v>7</v>
      </c>
      <c r="E59" s="69">
        <f t="shared" si="1"/>
        <v>11</v>
      </c>
      <c r="F59" s="69">
        <f t="shared" si="1"/>
        <v>27</v>
      </c>
      <c r="PH59" s="86"/>
      <c r="PI59" s="86"/>
      <c r="PJ59" s="86"/>
      <c r="PK59" s="86"/>
      <c r="PL59" s="86"/>
      <c r="PM59" s="86"/>
      <c r="PN59" s="86"/>
      <c r="PO59" s="86"/>
      <c r="PP59" s="86"/>
      <c r="PQ59" s="86"/>
      <c r="PR59" s="86"/>
      <c r="PS59" s="86"/>
      <c r="PT59" s="86"/>
    </row>
    <row r="60" spans="2:436" s="66" customFormat="1" hidden="1" x14ac:dyDescent="0.2">
      <c r="C60" s="69">
        <f t="shared" si="1"/>
        <v>3.5</v>
      </c>
      <c r="D60" s="69">
        <f t="shared" si="1"/>
        <v>4.5</v>
      </c>
      <c r="E60" s="69">
        <f t="shared" si="1"/>
        <v>7</v>
      </c>
      <c r="F60" s="69">
        <f t="shared" si="1"/>
        <v>10</v>
      </c>
      <c r="PH60" s="86"/>
      <c r="PI60" s="86"/>
      <c r="PJ60" s="86"/>
      <c r="PK60" s="86"/>
      <c r="PL60" s="86"/>
      <c r="PM60" s="86"/>
      <c r="PN60" s="86"/>
      <c r="PO60" s="86"/>
      <c r="PP60" s="86"/>
      <c r="PQ60" s="86"/>
      <c r="PR60" s="86"/>
      <c r="PS60" s="86"/>
      <c r="PT60" s="86"/>
    </row>
    <row r="61" spans="2:436" s="66" customFormat="1" hidden="1" x14ac:dyDescent="0.2">
      <c r="C61" s="69">
        <f t="shared" si="1"/>
        <v>6</v>
      </c>
      <c r="D61" s="69">
        <f t="shared" si="1"/>
        <v>8</v>
      </c>
      <c r="E61" s="69">
        <f t="shared" si="1"/>
        <v>6</v>
      </c>
      <c r="F61" s="69">
        <f t="shared" si="1"/>
        <v>21</v>
      </c>
      <c r="PH61" s="86"/>
      <c r="PI61" s="86"/>
      <c r="PJ61" s="86"/>
      <c r="PK61" s="86"/>
      <c r="PL61" s="86"/>
      <c r="PM61" s="86"/>
      <c r="PN61" s="86"/>
      <c r="PO61" s="86"/>
      <c r="PP61" s="86"/>
      <c r="PQ61" s="86"/>
      <c r="PR61" s="86"/>
      <c r="PS61" s="86"/>
      <c r="PT61" s="86"/>
    </row>
    <row r="62" spans="2:436" s="66" customFormat="1" hidden="1" x14ac:dyDescent="0.2">
      <c r="C62" s="69">
        <f t="shared" si="1"/>
        <v>5</v>
      </c>
      <c r="D62" s="69">
        <f t="shared" si="1"/>
        <v>7</v>
      </c>
      <c r="E62" s="69">
        <f t="shared" si="1"/>
        <v>10</v>
      </c>
      <c r="F62" s="69">
        <f t="shared" si="1"/>
        <v>25</v>
      </c>
      <c r="PH62" s="86"/>
      <c r="PI62" s="86"/>
      <c r="PJ62" s="86"/>
      <c r="PK62" s="86"/>
      <c r="PL62" s="86"/>
      <c r="PM62" s="86"/>
      <c r="PN62" s="86"/>
      <c r="PO62" s="86"/>
      <c r="PP62" s="86"/>
      <c r="PQ62" s="86"/>
      <c r="PR62" s="86"/>
      <c r="PS62" s="86"/>
      <c r="PT62" s="86"/>
    </row>
    <row r="63" spans="2:436" s="66" customFormat="1" hidden="1" x14ac:dyDescent="0.2">
      <c r="C63" s="69">
        <f t="shared" si="1"/>
        <v>12.3</v>
      </c>
      <c r="D63" s="69">
        <f t="shared" si="1"/>
        <v>10.7</v>
      </c>
      <c r="E63" s="69">
        <f t="shared" si="1"/>
        <v>15.799999999999997</v>
      </c>
      <c r="F63" s="69">
        <f t="shared" si="1"/>
        <v>38.200000000000003</v>
      </c>
      <c r="G63" s="70"/>
      <c r="H63" s="70"/>
      <c r="PH63" s="86"/>
      <c r="PI63" s="86"/>
      <c r="PJ63" s="86"/>
      <c r="PK63" s="86"/>
      <c r="PL63" s="86"/>
      <c r="PM63" s="86"/>
      <c r="PN63" s="86"/>
      <c r="PO63" s="86"/>
      <c r="PP63" s="86"/>
      <c r="PQ63" s="86"/>
      <c r="PR63" s="86"/>
      <c r="PS63" s="86"/>
      <c r="PT63" s="86"/>
    </row>
    <row r="64" spans="2:436" s="67" customFormat="1" ht="14.25" customHeight="1" x14ac:dyDescent="0.2">
      <c r="B64" s="2" t="str">
        <f>B55</f>
        <v>Source: NHS Digital</v>
      </c>
      <c r="PH64" s="68"/>
      <c r="PI64" s="68"/>
      <c r="PJ64" s="68"/>
      <c r="PK64" s="68"/>
      <c r="PL64" s="68"/>
      <c r="PM64" s="68"/>
      <c r="PN64" s="68"/>
      <c r="PO64" s="68"/>
      <c r="PP64" s="68"/>
      <c r="PQ64" s="68"/>
      <c r="PR64" s="68"/>
      <c r="PS64" s="68"/>
      <c r="PT64" s="68"/>
    </row>
    <row r="65" spans="2:436" s="67" customFormat="1" ht="14.25" customHeight="1" x14ac:dyDescent="0.2">
      <c r="B65" s="2"/>
      <c r="PH65" s="68"/>
      <c r="PI65" s="68"/>
      <c r="PJ65" s="68"/>
      <c r="PK65" s="68"/>
      <c r="PL65" s="68"/>
      <c r="PM65" s="68"/>
      <c r="PN65" s="68"/>
      <c r="PO65" s="68"/>
      <c r="PP65" s="68"/>
      <c r="PQ65" s="68"/>
      <c r="PR65" s="68"/>
      <c r="PS65" s="68"/>
      <c r="PT65" s="68"/>
    </row>
    <row r="66" spans="2:436" x14ac:dyDescent="0.2">
      <c r="D66" s="72"/>
      <c r="E66" s="72"/>
      <c r="F66" s="72"/>
      <c r="G66" s="72"/>
      <c r="H66" s="72"/>
      <c r="I66" s="72"/>
      <c r="J66" s="72"/>
      <c r="K66" s="72"/>
      <c r="L66" s="72"/>
      <c r="M66" s="72"/>
      <c r="PH66" s="71"/>
      <c r="PI66" s="71"/>
      <c r="PJ66" s="71"/>
      <c r="PK66" s="71"/>
      <c r="PL66" s="71"/>
      <c r="PM66" s="71"/>
      <c r="PN66" s="71"/>
      <c r="PO66" s="71"/>
      <c r="PP66" s="71"/>
      <c r="PQ66" s="71"/>
      <c r="PR66" s="71"/>
      <c r="PS66" s="71"/>
      <c r="PT66" s="71"/>
    </row>
  </sheetData>
  <mergeCells count="7">
    <mergeCell ref="A1:B1"/>
    <mergeCell ref="B5:I5"/>
    <mergeCell ref="B7:B8"/>
    <mergeCell ref="C7:H7"/>
    <mergeCell ref="B24:I24"/>
    <mergeCell ref="B46:B47"/>
    <mergeCell ref="C46:H46"/>
  </mergeCells>
  <hyperlinks>
    <hyperlink ref="A1" location="'Title sheet'!A1" display="Return to contents"/>
  </hyperlinks>
  <pageMargins left="0.43307086614173229" right="0.43307086614173229" top="0.55118110236220474" bottom="0.3543307086614173" header="0.31496062992125984" footer="0.31496062992125984"/>
  <pageSetup paperSize="9" scale="71" fitToHeight="0" orientation="portrait" r:id="rId1"/>
  <headerFooter>
    <oddHeader>&amp;CNational Diabetes Foot Care Audit: Hospital Admissions Report 2014-2016</oddHeader>
    <oddFooter>&amp;C&amp;P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6"/>
  <sheetViews>
    <sheetView topLeftCell="O1" workbookViewId="0">
      <selection activeCell="O1" sqref="O1"/>
    </sheetView>
  </sheetViews>
  <sheetFormatPr defaultRowHeight="14.25" x14ac:dyDescent="0.2"/>
  <cols>
    <col min="1" max="14" width="0" hidden="1" customWidth="1"/>
  </cols>
  <sheetData>
    <row r="1" spans="1:14" x14ac:dyDescent="0.2">
      <c r="A1" s="169" t="s">
        <v>156</v>
      </c>
      <c r="B1" s="170"/>
      <c r="C1" s="167" t="s">
        <v>157</v>
      </c>
      <c r="D1" s="168"/>
      <c r="E1" s="167" t="s">
        <v>158</v>
      </c>
      <c r="F1" s="168"/>
      <c r="G1" s="167" t="s">
        <v>159</v>
      </c>
      <c r="H1" s="168"/>
      <c r="I1" s="167" t="s">
        <v>160</v>
      </c>
      <c r="J1" s="168"/>
      <c r="K1" s="167" t="s">
        <v>161</v>
      </c>
      <c r="L1" s="168"/>
      <c r="M1" s="167" t="s">
        <v>162</v>
      </c>
      <c r="N1" s="168"/>
    </row>
    <row r="2" spans="1:14" x14ac:dyDescent="0.2">
      <c r="A2">
        <v>82</v>
      </c>
      <c r="B2">
        <v>1</v>
      </c>
      <c r="C2">
        <v>48</v>
      </c>
      <c r="D2">
        <v>3</v>
      </c>
      <c r="E2">
        <v>48</v>
      </c>
      <c r="F2">
        <v>5</v>
      </c>
      <c r="G2">
        <v>38</v>
      </c>
      <c r="H2">
        <v>7</v>
      </c>
      <c r="I2">
        <v>48</v>
      </c>
      <c r="J2">
        <v>9</v>
      </c>
      <c r="K2">
        <v>45</v>
      </c>
      <c r="L2">
        <v>11</v>
      </c>
      <c r="M2">
        <v>35</v>
      </c>
      <c r="N2">
        <v>13</v>
      </c>
    </row>
    <row r="3" spans="1:14" x14ac:dyDescent="0.2">
      <c r="A3">
        <v>84</v>
      </c>
      <c r="B3">
        <v>1</v>
      </c>
      <c r="C3">
        <v>48</v>
      </c>
      <c r="D3">
        <v>3</v>
      </c>
      <c r="E3">
        <v>49</v>
      </c>
      <c r="F3">
        <v>5</v>
      </c>
      <c r="G3">
        <v>38</v>
      </c>
      <c r="H3">
        <v>7</v>
      </c>
      <c r="I3">
        <v>48</v>
      </c>
      <c r="J3">
        <v>9</v>
      </c>
      <c r="K3">
        <v>45</v>
      </c>
      <c r="L3">
        <v>11</v>
      </c>
      <c r="M3">
        <v>35</v>
      </c>
      <c r="N3">
        <v>13</v>
      </c>
    </row>
    <row r="4" spans="1:14" x14ac:dyDescent="0.2">
      <c r="A4">
        <v>87</v>
      </c>
      <c r="B4">
        <v>1</v>
      </c>
      <c r="C4">
        <v>49</v>
      </c>
      <c r="D4">
        <v>3</v>
      </c>
      <c r="E4">
        <v>51</v>
      </c>
      <c r="F4">
        <v>5</v>
      </c>
      <c r="G4">
        <v>59</v>
      </c>
      <c r="H4">
        <v>7</v>
      </c>
      <c r="I4">
        <v>48</v>
      </c>
      <c r="J4">
        <v>9</v>
      </c>
      <c r="K4">
        <v>45</v>
      </c>
      <c r="L4">
        <v>11</v>
      </c>
      <c r="M4">
        <v>35</v>
      </c>
      <c r="N4">
        <v>13</v>
      </c>
    </row>
    <row r="5" spans="1:14" x14ac:dyDescent="0.2">
      <c r="A5">
        <v>93</v>
      </c>
      <c r="B5">
        <v>1</v>
      </c>
      <c r="C5">
        <v>49</v>
      </c>
      <c r="D5">
        <v>3</v>
      </c>
      <c r="E5">
        <v>54</v>
      </c>
      <c r="F5">
        <v>5</v>
      </c>
      <c r="G5">
        <v>72</v>
      </c>
      <c r="H5">
        <v>7</v>
      </c>
      <c r="I5">
        <v>49</v>
      </c>
      <c r="J5">
        <v>9</v>
      </c>
      <c r="K5">
        <v>45</v>
      </c>
      <c r="L5">
        <v>11</v>
      </c>
      <c r="M5">
        <v>35</v>
      </c>
      <c r="N5">
        <v>13</v>
      </c>
    </row>
    <row r="6" spans="1:14" x14ac:dyDescent="0.2">
      <c r="A6">
        <v>94</v>
      </c>
      <c r="B6">
        <v>1</v>
      </c>
      <c r="C6">
        <v>49</v>
      </c>
      <c r="D6">
        <v>3</v>
      </c>
      <c r="E6">
        <v>69</v>
      </c>
      <c r="F6">
        <v>5</v>
      </c>
      <c r="G6">
        <v>88</v>
      </c>
      <c r="H6">
        <v>7</v>
      </c>
      <c r="I6">
        <v>50</v>
      </c>
      <c r="J6">
        <v>9</v>
      </c>
      <c r="K6">
        <v>46</v>
      </c>
      <c r="L6">
        <v>11</v>
      </c>
      <c r="M6">
        <v>35</v>
      </c>
      <c r="N6">
        <v>13</v>
      </c>
    </row>
    <row r="7" spans="1:14" x14ac:dyDescent="0.2">
      <c r="A7">
        <v>105</v>
      </c>
      <c r="B7">
        <v>1</v>
      </c>
      <c r="C7">
        <v>49</v>
      </c>
      <c r="D7">
        <v>3</v>
      </c>
      <c r="G7">
        <v>143</v>
      </c>
      <c r="H7">
        <v>7</v>
      </c>
      <c r="I7">
        <v>50</v>
      </c>
      <c r="J7">
        <v>9</v>
      </c>
      <c r="K7">
        <v>46</v>
      </c>
      <c r="L7">
        <v>11</v>
      </c>
      <c r="M7">
        <v>35</v>
      </c>
      <c r="N7">
        <v>13</v>
      </c>
    </row>
    <row r="8" spans="1:14" x14ac:dyDescent="0.2">
      <c r="A8">
        <v>143</v>
      </c>
      <c r="B8">
        <v>1</v>
      </c>
      <c r="C8">
        <v>49</v>
      </c>
      <c r="D8">
        <v>3</v>
      </c>
      <c r="I8">
        <v>50</v>
      </c>
      <c r="J8">
        <v>9</v>
      </c>
      <c r="K8">
        <v>46</v>
      </c>
      <c r="L8">
        <v>11</v>
      </c>
      <c r="M8">
        <v>35</v>
      </c>
      <c r="N8">
        <v>13</v>
      </c>
    </row>
    <row r="9" spans="1:14" x14ac:dyDescent="0.2">
      <c r="A9">
        <v>143</v>
      </c>
      <c r="B9">
        <v>1</v>
      </c>
      <c r="C9">
        <v>51</v>
      </c>
      <c r="D9">
        <v>3</v>
      </c>
      <c r="I9">
        <v>51</v>
      </c>
      <c r="J9">
        <v>9</v>
      </c>
      <c r="K9">
        <v>46</v>
      </c>
      <c r="L9">
        <v>11</v>
      </c>
      <c r="M9">
        <v>35</v>
      </c>
      <c r="N9">
        <v>13</v>
      </c>
    </row>
    <row r="10" spans="1:14" x14ac:dyDescent="0.2">
      <c r="A10">
        <v>187</v>
      </c>
      <c r="B10">
        <v>1</v>
      </c>
      <c r="C10">
        <v>51</v>
      </c>
      <c r="D10">
        <v>3</v>
      </c>
      <c r="I10">
        <v>51</v>
      </c>
      <c r="J10">
        <v>9</v>
      </c>
      <c r="K10">
        <v>46</v>
      </c>
      <c r="L10">
        <v>11</v>
      </c>
      <c r="M10">
        <v>35</v>
      </c>
      <c r="N10">
        <v>13</v>
      </c>
    </row>
    <row r="11" spans="1:14" x14ac:dyDescent="0.2">
      <c r="C11">
        <v>53</v>
      </c>
      <c r="D11">
        <v>3</v>
      </c>
      <c r="I11">
        <v>51</v>
      </c>
      <c r="J11">
        <v>9</v>
      </c>
      <c r="K11">
        <v>46</v>
      </c>
      <c r="L11">
        <v>11</v>
      </c>
      <c r="M11">
        <v>35</v>
      </c>
      <c r="N11">
        <v>13</v>
      </c>
    </row>
    <row r="12" spans="1:14" x14ac:dyDescent="0.2">
      <c r="C12">
        <v>54</v>
      </c>
      <c r="D12">
        <v>3</v>
      </c>
      <c r="I12">
        <v>52</v>
      </c>
      <c r="J12">
        <v>9</v>
      </c>
      <c r="K12">
        <v>46</v>
      </c>
      <c r="L12">
        <v>11</v>
      </c>
      <c r="M12">
        <v>35</v>
      </c>
      <c r="N12">
        <v>13</v>
      </c>
    </row>
    <row r="13" spans="1:14" x14ac:dyDescent="0.2">
      <c r="C13">
        <v>54</v>
      </c>
      <c r="D13">
        <v>3</v>
      </c>
      <c r="I13">
        <v>54</v>
      </c>
      <c r="J13">
        <v>9</v>
      </c>
      <c r="K13">
        <v>47</v>
      </c>
      <c r="L13">
        <v>11</v>
      </c>
      <c r="M13">
        <v>35</v>
      </c>
      <c r="N13">
        <v>13</v>
      </c>
    </row>
    <row r="14" spans="1:14" x14ac:dyDescent="0.2">
      <c r="C14">
        <v>56</v>
      </c>
      <c r="D14">
        <v>3</v>
      </c>
      <c r="I14">
        <v>56</v>
      </c>
      <c r="J14">
        <v>9</v>
      </c>
      <c r="K14">
        <v>47</v>
      </c>
      <c r="L14">
        <v>11</v>
      </c>
      <c r="M14">
        <v>35</v>
      </c>
      <c r="N14">
        <v>13</v>
      </c>
    </row>
    <row r="15" spans="1:14" x14ac:dyDescent="0.2">
      <c r="C15">
        <v>57</v>
      </c>
      <c r="D15">
        <v>3</v>
      </c>
      <c r="I15">
        <v>57</v>
      </c>
      <c r="J15">
        <v>9</v>
      </c>
      <c r="K15">
        <v>47</v>
      </c>
      <c r="L15">
        <v>11</v>
      </c>
      <c r="M15">
        <v>35</v>
      </c>
      <c r="N15">
        <v>13</v>
      </c>
    </row>
    <row r="16" spans="1:14" x14ac:dyDescent="0.2">
      <c r="C16">
        <v>58</v>
      </c>
      <c r="D16">
        <v>3</v>
      </c>
      <c r="I16">
        <v>58</v>
      </c>
      <c r="J16">
        <v>9</v>
      </c>
      <c r="K16">
        <v>47</v>
      </c>
      <c r="L16">
        <v>11</v>
      </c>
      <c r="M16">
        <v>35</v>
      </c>
      <c r="N16">
        <v>13</v>
      </c>
    </row>
    <row r="17" spans="3:14" x14ac:dyDescent="0.2">
      <c r="C17">
        <v>59</v>
      </c>
      <c r="D17">
        <v>3</v>
      </c>
      <c r="I17">
        <v>58</v>
      </c>
      <c r="J17">
        <v>9</v>
      </c>
      <c r="K17">
        <v>47</v>
      </c>
      <c r="L17">
        <v>11</v>
      </c>
      <c r="M17">
        <v>35</v>
      </c>
      <c r="N17">
        <v>13</v>
      </c>
    </row>
    <row r="18" spans="3:14" x14ac:dyDescent="0.2">
      <c r="C18">
        <v>61</v>
      </c>
      <c r="D18">
        <v>3</v>
      </c>
      <c r="I18">
        <v>58</v>
      </c>
      <c r="J18">
        <v>9</v>
      </c>
      <c r="K18">
        <v>48</v>
      </c>
      <c r="L18">
        <v>11</v>
      </c>
      <c r="M18">
        <v>35</v>
      </c>
      <c r="N18">
        <v>13</v>
      </c>
    </row>
    <row r="19" spans="3:14" x14ac:dyDescent="0.2">
      <c r="C19">
        <v>63</v>
      </c>
      <c r="D19">
        <v>3</v>
      </c>
      <c r="I19">
        <v>59</v>
      </c>
      <c r="J19">
        <v>9</v>
      </c>
      <c r="K19">
        <v>48</v>
      </c>
      <c r="L19">
        <v>11</v>
      </c>
      <c r="M19">
        <v>35</v>
      </c>
      <c r="N19">
        <v>13</v>
      </c>
    </row>
    <row r="20" spans="3:14" x14ac:dyDescent="0.2">
      <c r="C20">
        <v>63</v>
      </c>
      <c r="D20">
        <v>3</v>
      </c>
      <c r="I20">
        <v>59</v>
      </c>
      <c r="J20">
        <v>9</v>
      </c>
      <c r="K20">
        <v>48</v>
      </c>
      <c r="L20">
        <v>11</v>
      </c>
      <c r="M20">
        <v>35</v>
      </c>
      <c r="N20">
        <v>13</v>
      </c>
    </row>
    <row r="21" spans="3:14" x14ac:dyDescent="0.2">
      <c r="C21">
        <v>63</v>
      </c>
      <c r="D21">
        <v>3</v>
      </c>
      <c r="I21">
        <v>61</v>
      </c>
      <c r="J21">
        <v>9</v>
      </c>
      <c r="K21">
        <v>48</v>
      </c>
      <c r="L21">
        <v>11</v>
      </c>
      <c r="M21">
        <v>35</v>
      </c>
      <c r="N21">
        <v>13</v>
      </c>
    </row>
    <row r="22" spans="3:14" x14ac:dyDescent="0.2">
      <c r="C22">
        <v>63</v>
      </c>
      <c r="D22">
        <v>3</v>
      </c>
      <c r="I22">
        <v>62</v>
      </c>
      <c r="J22">
        <v>9</v>
      </c>
      <c r="K22">
        <v>48</v>
      </c>
      <c r="L22">
        <v>11</v>
      </c>
      <c r="M22">
        <v>35</v>
      </c>
      <c r="N22">
        <v>13</v>
      </c>
    </row>
    <row r="23" spans="3:14" x14ac:dyDescent="0.2">
      <c r="C23">
        <v>67</v>
      </c>
      <c r="D23">
        <v>3</v>
      </c>
      <c r="I23">
        <v>65</v>
      </c>
      <c r="J23">
        <v>9</v>
      </c>
      <c r="K23">
        <v>48</v>
      </c>
      <c r="L23">
        <v>11</v>
      </c>
      <c r="M23">
        <v>35</v>
      </c>
      <c r="N23">
        <v>13</v>
      </c>
    </row>
    <row r="24" spans="3:14" x14ac:dyDescent="0.2">
      <c r="C24">
        <v>67</v>
      </c>
      <c r="D24">
        <v>3</v>
      </c>
      <c r="I24">
        <v>67</v>
      </c>
      <c r="J24">
        <v>9</v>
      </c>
      <c r="K24">
        <v>48</v>
      </c>
      <c r="L24">
        <v>11</v>
      </c>
      <c r="M24">
        <v>35</v>
      </c>
      <c r="N24">
        <v>13</v>
      </c>
    </row>
    <row r="25" spans="3:14" x14ac:dyDescent="0.2">
      <c r="C25">
        <v>67</v>
      </c>
      <c r="D25">
        <v>3</v>
      </c>
      <c r="I25">
        <v>67</v>
      </c>
      <c r="J25">
        <v>9</v>
      </c>
      <c r="K25">
        <v>48</v>
      </c>
      <c r="L25">
        <v>11</v>
      </c>
      <c r="M25">
        <v>35</v>
      </c>
      <c r="N25">
        <v>13</v>
      </c>
    </row>
    <row r="26" spans="3:14" x14ac:dyDescent="0.2">
      <c r="C26">
        <v>67</v>
      </c>
      <c r="D26">
        <v>3</v>
      </c>
      <c r="I26">
        <v>67</v>
      </c>
      <c r="J26">
        <v>9</v>
      </c>
      <c r="K26">
        <v>48</v>
      </c>
      <c r="L26">
        <v>11</v>
      </c>
      <c r="M26">
        <v>35</v>
      </c>
      <c r="N26">
        <v>13</v>
      </c>
    </row>
    <row r="27" spans="3:14" x14ac:dyDescent="0.2">
      <c r="C27">
        <v>68</v>
      </c>
      <c r="D27">
        <v>3</v>
      </c>
      <c r="I27">
        <v>68</v>
      </c>
      <c r="J27">
        <v>9</v>
      </c>
      <c r="K27">
        <v>48</v>
      </c>
      <c r="L27">
        <v>11</v>
      </c>
      <c r="M27">
        <v>35</v>
      </c>
      <c r="N27">
        <v>13</v>
      </c>
    </row>
    <row r="28" spans="3:14" x14ac:dyDescent="0.2">
      <c r="C28">
        <v>69</v>
      </c>
      <c r="D28">
        <v>3</v>
      </c>
      <c r="I28">
        <v>70</v>
      </c>
      <c r="J28">
        <v>9</v>
      </c>
      <c r="K28">
        <v>48</v>
      </c>
      <c r="L28">
        <v>11</v>
      </c>
      <c r="M28">
        <v>35</v>
      </c>
      <c r="N28">
        <v>13</v>
      </c>
    </row>
    <row r="29" spans="3:14" x14ac:dyDescent="0.2">
      <c r="C29">
        <v>71</v>
      </c>
      <c r="D29">
        <v>3</v>
      </c>
      <c r="I29">
        <v>70</v>
      </c>
      <c r="J29">
        <v>9</v>
      </c>
      <c r="K29">
        <v>49</v>
      </c>
      <c r="L29">
        <v>11</v>
      </c>
      <c r="M29">
        <v>35</v>
      </c>
      <c r="N29">
        <v>13</v>
      </c>
    </row>
    <row r="30" spans="3:14" x14ac:dyDescent="0.2">
      <c r="C30">
        <v>71</v>
      </c>
      <c r="D30">
        <v>3</v>
      </c>
      <c r="I30">
        <v>70</v>
      </c>
      <c r="J30">
        <v>9</v>
      </c>
      <c r="K30">
        <v>49</v>
      </c>
      <c r="L30">
        <v>11</v>
      </c>
      <c r="M30">
        <v>35</v>
      </c>
      <c r="N30">
        <v>13</v>
      </c>
    </row>
    <row r="31" spans="3:14" x14ac:dyDescent="0.2">
      <c r="C31">
        <v>72</v>
      </c>
      <c r="D31">
        <v>3</v>
      </c>
      <c r="I31">
        <v>71</v>
      </c>
      <c r="J31">
        <v>9</v>
      </c>
      <c r="K31">
        <v>49</v>
      </c>
      <c r="L31">
        <v>11</v>
      </c>
      <c r="M31">
        <v>35</v>
      </c>
      <c r="N31">
        <v>13</v>
      </c>
    </row>
    <row r="32" spans="3:14" x14ac:dyDescent="0.2">
      <c r="C32">
        <v>72</v>
      </c>
      <c r="D32">
        <v>3</v>
      </c>
      <c r="I32">
        <v>72</v>
      </c>
      <c r="J32">
        <v>9</v>
      </c>
      <c r="K32">
        <v>49</v>
      </c>
      <c r="L32">
        <v>11</v>
      </c>
      <c r="M32">
        <v>35</v>
      </c>
      <c r="N32">
        <v>13</v>
      </c>
    </row>
    <row r="33" spans="3:14" x14ac:dyDescent="0.2">
      <c r="C33">
        <v>72</v>
      </c>
      <c r="D33">
        <v>3</v>
      </c>
      <c r="I33">
        <v>75</v>
      </c>
      <c r="J33">
        <v>9</v>
      </c>
      <c r="K33">
        <v>49</v>
      </c>
      <c r="L33">
        <v>11</v>
      </c>
      <c r="M33">
        <v>35</v>
      </c>
      <c r="N33">
        <v>13</v>
      </c>
    </row>
    <row r="34" spans="3:14" x14ac:dyDescent="0.2">
      <c r="C34">
        <v>75</v>
      </c>
      <c r="D34">
        <v>3</v>
      </c>
      <c r="I34">
        <v>81</v>
      </c>
      <c r="J34">
        <v>9</v>
      </c>
      <c r="K34">
        <v>49</v>
      </c>
      <c r="L34">
        <v>11</v>
      </c>
      <c r="M34">
        <v>35</v>
      </c>
      <c r="N34">
        <v>13</v>
      </c>
    </row>
    <row r="35" spans="3:14" x14ac:dyDescent="0.2">
      <c r="C35">
        <v>76</v>
      </c>
      <c r="D35">
        <v>3</v>
      </c>
      <c r="I35">
        <v>82</v>
      </c>
      <c r="J35">
        <v>9</v>
      </c>
      <c r="K35">
        <v>49</v>
      </c>
      <c r="L35">
        <v>11</v>
      </c>
      <c r="M35">
        <v>35</v>
      </c>
      <c r="N35">
        <v>13</v>
      </c>
    </row>
    <row r="36" spans="3:14" x14ac:dyDescent="0.2">
      <c r="C36">
        <v>76</v>
      </c>
      <c r="D36">
        <v>3</v>
      </c>
      <c r="I36">
        <v>82</v>
      </c>
      <c r="J36">
        <v>9</v>
      </c>
      <c r="K36">
        <v>50</v>
      </c>
      <c r="L36">
        <v>11</v>
      </c>
      <c r="M36">
        <v>35</v>
      </c>
      <c r="N36">
        <v>13</v>
      </c>
    </row>
    <row r="37" spans="3:14" x14ac:dyDescent="0.2">
      <c r="C37">
        <v>77</v>
      </c>
      <c r="D37">
        <v>3</v>
      </c>
      <c r="I37">
        <v>83</v>
      </c>
      <c r="J37">
        <v>9</v>
      </c>
      <c r="K37">
        <v>50</v>
      </c>
      <c r="L37">
        <v>11</v>
      </c>
      <c r="M37">
        <v>35</v>
      </c>
      <c r="N37">
        <v>13</v>
      </c>
    </row>
    <row r="38" spans="3:14" x14ac:dyDescent="0.2">
      <c r="C38">
        <v>79</v>
      </c>
      <c r="D38">
        <v>3</v>
      </c>
      <c r="I38">
        <v>84</v>
      </c>
      <c r="J38">
        <v>9</v>
      </c>
      <c r="K38">
        <v>50</v>
      </c>
      <c r="L38">
        <v>11</v>
      </c>
      <c r="M38">
        <v>35</v>
      </c>
      <c r="N38">
        <v>13</v>
      </c>
    </row>
    <row r="39" spans="3:14" x14ac:dyDescent="0.2">
      <c r="C39">
        <v>83</v>
      </c>
      <c r="D39">
        <v>3</v>
      </c>
      <c r="I39">
        <v>84</v>
      </c>
      <c r="J39">
        <v>9</v>
      </c>
      <c r="K39">
        <v>50</v>
      </c>
      <c r="L39">
        <v>11</v>
      </c>
      <c r="M39">
        <v>35</v>
      </c>
      <c r="N39">
        <v>13</v>
      </c>
    </row>
    <row r="40" spans="3:14" x14ac:dyDescent="0.2">
      <c r="C40">
        <v>84</v>
      </c>
      <c r="D40">
        <v>3</v>
      </c>
      <c r="I40">
        <v>84</v>
      </c>
      <c r="J40">
        <v>9</v>
      </c>
      <c r="K40">
        <v>50</v>
      </c>
      <c r="L40">
        <v>11</v>
      </c>
      <c r="M40">
        <v>35</v>
      </c>
      <c r="N40">
        <v>13</v>
      </c>
    </row>
    <row r="41" spans="3:14" x14ac:dyDescent="0.2">
      <c r="C41">
        <v>84</v>
      </c>
      <c r="D41">
        <v>3</v>
      </c>
      <c r="I41">
        <v>94</v>
      </c>
      <c r="J41">
        <v>9</v>
      </c>
      <c r="K41">
        <v>50</v>
      </c>
      <c r="L41">
        <v>11</v>
      </c>
      <c r="M41">
        <v>35</v>
      </c>
      <c r="N41">
        <v>13</v>
      </c>
    </row>
    <row r="42" spans="3:14" x14ac:dyDescent="0.2">
      <c r="C42">
        <v>92</v>
      </c>
      <c r="D42">
        <v>3</v>
      </c>
      <c r="I42">
        <v>99</v>
      </c>
      <c r="J42">
        <v>9</v>
      </c>
      <c r="K42">
        <v>50</v>
      </c>
      <c r="L42">
        <v>11</v>
      </c>
      <c r="M42">
        <v>35</v>
      </c>
      <c r="N42">
        <v>13</v>
      </c>
    </row>
    <row r="43" spans="3:14" x14ac:dyDescent="0.2">
      <c r="C43">
        <v>99</v>
      </c>
      <c r="D43">
        <v>3</v>
      </c>
      <c r="I43">
        <v>105</v>
      </c>
      <c r="J43">
        <v>9</v>
      </c>
      <c r="K43">
        <v>50</v>
      </c>
      <c r="L43">
        <v>11</v>
      </c>
      <c r="M43">
        <v>36</v>
      </c>
      <c r="N43">
        <v>13</v>
      </c>
    </row>
    <row r="44" spans="3:14" x14ac:dyDescent="0.2">
      <c r="C44">
        <v>102</v>
      </c>
      <c r="D44">
        <v>3</v>
      </c>
      <c r="I44">
        <v>114</v>
      </c>
      <c r="J44">
        <v>9</v>
      </c>
      <c r="K44">
        <v>51</v>
      </c>
      <c r="L44">
        <v>11</v>
      </c>
      <c r="M44">
        <v>36</v>
      </c>
      <c r="N44">
        <v>13</v>
      </c>
    </row>
    <row r="45" spans="3:14" x14ac:dyDescent="0.2">
      <c r="C45">
        <v>114</v>
      </c>
      <c r="D45">
        <v>3</v>
      </c>
      <c r="I45">
        <v>125</v>
      </c>
      <c r="J45">
        <v>9</v>
      </c>
      <c r="K45">
        <v>51</v>
      </c>
      <c r="L45">
        <v>11</v>
      </c>
      <c r="M45">
        <v>36</v>
      </c>
      <c r="N45">
        <v>13</v>
      </c>
    </row>
    <row r="46" spans="3:14" x14ac:dyDescent="0.2">
      <c r="C46">
        <v>117</v>
      </c>
      <c r="D46">
        <v>3</v>
      </c>
      <c r="I46">
        <v>141</v>
      </c>
      <c r="J46">
        <v>9</v>
      </c>
      <c r="K46">
        <v>51</v>
      </c>
      <c r="L46">
        <v>11</v>
      </c>
      <c r="M46">
        <v>36</v>
      </c>
      <c r="N46">
        <v>13</v>
      </c>
    </row>
    <row r="47" spans="3:14" x14ac:dyDescent="0.2">
      <c r="C47">
        <v>125</v>
      </c>
      <c r="D47">
        <v>3</v>
      </c>
      <c r="I47">
        <v>146</v>
      </c>
      <c r="J47">
        <v>9</v>
      </c>
      <c r="K47">
        <v>51</v>
      </c>
      <c r="L47">
        <v>11</v>
      </c>
      <c r="M47">
        <v>36</v>
      </c>
      <c r="N47">
        <v>13</v>
      </c>
    </row>
    <row r="48" spans="3:14" x14ac:dyDescent="0.2">
      <c r="C48">
        <v>133</v>
      </c>
      <c r="D48">
        <v>3</v>
      </c>
      <c r="I48">
        <v>147</v>
      </c>
      <c r="J48">
        <v>9</v>
      </c>
      <c r="K48">
        <v>51</v>
      </c>
      <c r="L48">
        <v>11</v>
      </c>
      <c r="M48">
        <v>36</v>
      </c>
      <c r="N48">
        <v>13</v>
      </c>
    </row>
    <row r="49" spans="3:14" x14ac:dyDescent="0.2">
      <c r="C49">
        <v>148</v>
      </c>
      <c r="D49">
        <v>3</v>
      </c>
      <c r="I49">
        <v>148</v>
      </c>
      <c r="J49">
        <v>9</v>
      </c>
      <c r="K49">
        <v>51</v>
      </c>
      <c r="L49">
        <v>11</v>
      </c>
      <c r="M49">
        <v>36</v>
      </c>
      <c r="N49">
        <v>13</v>
      </c>
    </row>
    <row r="50" spans="3:14" x14ac:dyDescent="0.2">
      <c r="C50">
        <v>165</v>
      </c>
      <c r="D50">
        <v>3</v>
      </c>
      <c r="I50">
        <v>152</v>
      </c>
      <c r="J50">
        <v>9</v>
      </c>
      <c r="K50">
        <v>51</v>
      </c>
      <c r="L50">
        <v>11</v>
      </c>
      <c r="M50">
        <v>36</v>
      </c>
      <c r="N50">
        <v>13</v>
      </c>
    </row>
    <row r="51" spans="3:14" x14ac:dyDescent="0.2">
      <c r="C51">
        <v>182</v>
      </c>
      <c r="D51">
        <v>3</v>
      </c>
      <c r="I51">
        <v>165</v>
      </c>
      <c r="J51">
        <v>9</v>
      </c>
      <c r="K51">
        <v>51</v>
      </c>
      <c r="L51">
        <v>11</v>
      </c>
      <c r="M51">
        <v>36</v>
      </c>
      <c r="N51">
        <v>13</v>
      </c>
    </row>
    <row r="52" spans="3:14" x14ac:dyDescent="0.2">
      <c r="C52">
        <v>324</v>
      </c>
      <c r="D52">
        <v>3</v>
      </c>
      <c r="I52">
        <v>178</v>
      </c>
      <c r="J52">
        <v>9</v>
      </c>
      <c r="K52">
        <v>51</v>
      </c>
      <c r="L52">
        <v>11</v>
      </c>
      <c r="M52">
        <v>36</v>
      </c>
      <c r="N52">
        <v>13</v>
      </c>
    </row>
    <row r="53" spans="3:14" x14ac:dyDescent="0.2">
      <c r="I53">
        <v>182</v>
      </c>
      <c r="J53">
        <v>9</v>
      </c>
      <c r="K53">
        <v>51</v>
      </c>
      <c r="L53">
        <v>11</v>
      </c>
      <c r="M53">
        <v>36</v>
      </c>
      <c r="N53">
        <v>13</v>
      </c>
    </row>
    <row r="54" spans="3:14" x14ac:dyDescent="0.2">
      <c r="I54">
        <v>187</v>
      </c>
      <c r="J54">
        <v>9</v>
      </c>
      <c r="K54">
        <v>52</v>
      </c>
      <c r="L54">
        <v>11</v>
      </c>
      <c r="M54">
        <v>36</v>
      </c>
      <c r="N54">
        <v>13</v>
      </c>
    </row>
    <row r="55" spans="3:14" x14ac:dyDescent="0.2">
      <c r="I55">
        <v>193</v>
      </c>
      <c r="J55">
        <v>9</v>
      </c>
      <c r="K55">
        <v>52</v>
      </c>
      <c r="L55">
        <v>11</v>
      </c>
      <c r="M55">
        <v>36</v>
      </c>
      <c r="N55">
        <v>13</v>
      </c>
    </row>
    <row r="56" spans="3:14" x14ac:dyDescent="0.2">
      <c r="I56">
        <v>324</v>
      </c>
      <c r="J56">
        <v>9</v>
      </c>
      <c r="K56">
        <v>52</v>
      </c>
      <c r="L56">
        <v>11</v>
      </c>
      <c r="M56">
        <v>36</v>
      </c>
      <c r="N56">
        <v>13</v>
      </c>
    </row>
    <row r="57" spans="3:14" x14ac:dyDescent="0.2">
      <c r="J57">
        <v>9</v>
      </c>
      <c r="K57">
        <v>52</v>
      </c>
      <c r="L57">
        <v>11</v>
      </c>
      <c r="M57">
        <v>36</v>
      </c>
      <c r="N57">
        <v>13</v>
      </c>
    </row>
    <row r="58" spans="3:14" x14ac:dyDescent="0.2">
      <c r="J58">
        <v>9</v>
      </c>
      <c r="K58">
        <v>52</v>
      </c>
      <c r="L58">
        <v>11</v>
      </c>
      <c r="M58">
        <v>36</v>
      </c>
      <c r="N58">
        <v>13</v>
      </c>
    </row>
    <row r="59" spans="3:14" x14ac:dyDescent="0.2">
      <c r="J59">
        <v>9</v>
      </c>
      <c r="K59">
        <v>52</v>
      </c>
      <c r="L59">
        <v>11</v>
      </c>
      <c r="M59">
        <v>36</v>
      </c>
      <c r="N59">
        <v>13</v>
      </c>
    </row>
    <row r="60" spans="3:14" x14ac:dyDescent="0.2">
      <c r="J60">
        <v>9</v>
      </c>
      <c r="K60">
        <v>52</v>
      </c>
      <c r="L60">
        <v>11</v>
      </c>
      <c r="M60">
        <v>36</v>
      </c>
      <c r="N60">
        <v>13</v>
      </c>
    </row>
    <row r="61" spans="3:14" x14ac:dyDescent="0.2">
      <c r="J61">
        <v>9</v>
      </c>
      <c r="K61">
        <v>53</v>
      </c>
      <c r="L61">
        <v>11</v>
      </c>
      <c r="M61">
        <v>36</v>
      </c>
      <c r="N61">
        <v>13</v>
      </c>
    </row>
    <row r="62" spans="3:14" x14ac:dyDescent="0.2">
      <c r="J62">
        <v>9</v>
      </c>
      <c r="K62">
        <v>53</v>
      </c>
      <c r="L62">
        <v>11</v>
      </c>
      <c r="M62">
        <v>36</v>
      </c>
      <c r="N62">
        <v>13</v>
      </c>
    </row>
    <row r="63" spans="3:14" x14ac:dyDescent="0.2">
      <c r="J63">
        <v>9</v>
      </c>
      <c r="K63">
        <v>53</v>
      </c>
      <c r="L63">
        <v>11</v>
      </c>
      <c r="M63">
        <v>36</v>
      </c>
      <c r="N63">
        <v>13</v>
      </c>
    </row>
    <row r="64" spans="3:14" x14ac:dyDescent="0.2">
      <c r="J64">
        <v>9</v>
      </c>
      <c r="K64">
        <v>53</v>
      </c>
      <c r="L64">
        <v>11</v>
      </c>
      <c r="M64">
        <v>36</v>
      </c>
      <c r="N64">
        <v>13</v>
      </c>
    </row>
    <row r="65" spans="10:14" x14ac:dyDescent="0.2">
      <c r="J65">
        <v>9</v>
      </c>
      <c r="K65">
        <v>54</v>
      </c>
      <c r="L65">
        <v>11</v>
      </c>
      <c r="M65">
        <v>36</v>
      </c>
      <c r="N65">
        <v>13</v>
      </c>
    </row>
    <row r="66" spans="10:14" x14ac:dyDescent="0.2">
      <c r="J66">
        <v>9</v>
      </c>
      <c r="K66">
        <v>54</v>
      </c>
      <c r="L66">
        <v>11</v>
      </c>
      <c r="M66">
        <v>36</v>
      </c>
      <c r="N66">
        <v>13</v>
      </c>
    </row>
    <row r="67" spans="10:14" x14ac:dyDescent="0.2">
      <c r="J67">
        <v>9</v>
      </c>
      <c r="K67">
        <v>54</v>
      </c>
      <c r="L67">
        <v>11</v>
      </c>
      <c r="M67">
        <v>36</v>
      </c>
      <c r="N67">
        <v>13</v>
      </c>
    </row>
    <row r="68" spans="10:14" x14ac:dyDescent="0.2">
      <c r="J68">
        <v>9</v>
      </c>
      <c r="K68">
        <v>54</v>
      </c>
      <c r="L68">
        <v>11</v>
      </c>
      <c r="M68">
        <v>36</v>
      </c>
      <c r="N68">
        <v>13</v>
      </c>
    </row>
    <row r="69" spans="10:14" x14ac:dyDescent="0.2">
      <c r="J69">
        <v>9</v>
      </c>
      <c r="K69">
        <v>54</v>
      </c>
      <c r="L69">
        <v>11</v>
      </c>
      <c r="M69">
        <v>36</v>
      </c>
      <c r="N69">
        <v>13</v>
      </c>
    </row>
    <row r="70" spans="10:14" x14ac:dyDescent="0.2">
      <c r="J70">
        <v>9</v>
      </c>
      <c r="K70">
        <v>54</v>
      </c>
      <c r="L70">
        <v>11</v>
      </c>
      <c r="M70">
        <v>36</v>
      </c>
      <c r="N70">
        <v>13</v>
      </c>
    </row>
    <row r="71" spans="10:14" x14ac:dyDescent="0.2">
      <c r="J71">
        <v>9</v>
      </c>
      <c r="K71">
        <v>55</v>
      </c>
      <c r="L71">
        <v>11</v>
      </c>
      <c r="M71">
        <v>36</v>
      </c>
      <c r="N71">
        <v>13</v>
      </c>
    </row>
    <row r="72" spans="10:14" x14ac:dyDescent="0.2">
      <c r="J72">
        <v>9</v>
      </c>
      <c r="K72">
        <v>55</v>
      </c>
      <c r="L72">
        <v>11</v>
      </c>
      <c r="M72">
        <v>36</v>
      </c>
      <c r="N72">
        <v>13</v>
      </c>
    </row>
    <row r="73" spans="10:14" x14ac:dyDescent="0.2">
      <c r="J73">
        <v>9</v>
      </c>
      <c r="K73">
        <v>55</v>
      </c>
      <c r="L73">
        <v>11</v>
      </c>
      <c r="M73">
        <v>36</v>
      </c>
      <c r="N73">
        <v>13</v>
      </c>
    </row>
    <row r="74" spans="10:14" x14ac:dyDescent="0.2">
      <c r="J74">
        <v>9</v>
      </c>
      <c r="K74">
        <v>55</v>
      </c>
      <c r="L74">
        <v>11</v>
      </c>
      <c r="M74">
        <v>37</v>
      </c>
      <c r="N74">
        <v>13</v>
      </c>
    </row>
    <row r="75" spans="10:14" x14ac:dyDescent="0.2">
      <c r="J75">
        <v>9</v>
      </c>
      <c r="K75">
        <v>55</v>
      </c>
      <c r="L75">
        <v>11</v>
      </c>
      <c r="M75">
        <v>37</v>
      </c>
      <c r="N75">
        <v>13</v>
      </c>
    </row>
    <row r="76" spans="10:14" x14ac:dyDescent="0.2">
      <c r="J76">
        <v>9</v>
      </c>
      <c r="K76">
        <v>55</v>
      </c>
      <c r="L76">
        <v>11</v>
      </c>
      <c r="M76">
        <v>37</v>
      </c>
      <c r="N76">
        <v>13</v>
      </c>
    </row>
    <row r="77" spans="10:14" x14ac:dyDescent="0.2">
      <c r="J77">
        <v>9</v>
      </c>
      <c r="K77">
        <v>55</v>
      </c>
      <c r="L77">
        <v>11</v>
      </c>
      <c r="M77">
        <v>37</v>
      </c>
      <c r="N77">
        <v>13</v>
      </c>
    </row>
    <row r="78" spans="10:14" x14ac:dyDescent="0.2">
      <c r="J78">
        <v>9</v>
      </c>
      <c r="K78">
        <v>55</v>
      </c>
      <c r="L78">
        <v>11</v>
      </c>
      <c r="M78">
        <v>37</v>
      </c>
      <c r="N78">
        <v>13</v>
      </c>
    </row>
    <row r="79" spans="10:14" x14ac:dyDescent="0.2">
      <c r="J79">
        <v>9</v>
      </c>
      <c r="K79">
        <v>55</v>
      </c>
      <c r="L79">
        <v>11</v>
      </c>
      <c r="M79">
        <v>37</v>
      </c>
      <c r="N79">
        <v>13</v>
      </c>
    </row>
    <row r="80" spans="10:14" x14ac:dyDescent="0.2">
      <c r="J80">
        <v>9</v>
      </c>
      <c r="K80">
        <v>56</v>
      </c>
      <c r="L80">
        <v>11</v>
      </c>
      <c r="M80">
        <v>37</v>
      </c>
      <c r="N80">
        <v>13</v>
      </c>
    </row>
    <row r="81" spans="10:14" x14ac:dyDescent="0.2">
      <c r="J81">
        <v>9</v>
      </c>
      <c r="K81">
        <v>56</v>
      </c>
      <c r="L81">
        <v>11</v>
      </c>
      <c r="M81">
        <v>37</v>
      </c>
      <c r="N81">
        <v>13</v>
      </c>
    </row>
    <row r="82" spans="10:14" x14ac:dyDescent="0.2">
      <c r="J82">
        <v>9</v>
      </c>
      <c r="K82">
        <v>56</v>
      </c>
      <c r="L82">
        <v>11</v>
      </c>
      <c r="M82">
        <v>37</v>
      </c>
      <c r="N82">
        <v>13</v>
      </c>
    </row>
    <row r="83" spans="10:14" x14ac:dyDescent="0.2">
      <c r="J83">
        <v>9</v>
      </c>
      <c r="K83">
        <v>56</v>
      </c>
      <c r="L83">
        <v>11</v>
      </c>
      <c r="M83">
        <v>37</v>
      </c>
      <c r="N83">
        <v>13</v>
      </c>
    </row>
    <row r="84" spans="10:14" x14ac:dyDescent="0.2">
      <c r="J84">
        <v>9</v>
      </c>
      <c r="K84">
        <v>56</v>
      </c>
      <c r="L84">
        <v>11</v>
      </c>
      <c r="M84">
        <v>37</v>
      </c>
      <c r="N84">
        <v>13</v>
      </c>
    </row>
    <row r="85" spans="10:14" x14ac:dyDescent="0.2">
      <c r="J85">
        <v>9</v>
      </c>
      <c r="K85">
        <v>56</v>
      </c>
      <c r="L85">
        <v>11</v>
      </c>
      <c r="M85">
        <v>37</v>
      </c>
      <c r="N85">
        <v>13</v>
      </c>
    </row>
    <row r="86" spans="10:14" x14ac:dyDescent="0.2">
      <c r="J86">
        <v>9</v>
      </c>
      <c r="K86">
        <v>56</v>
      </c>
      <c r="L86">
        <v>11</v>
      </c>
      <c r="M86">
        <v>37</v>
      </c>
      <c r="N86">
        <v>13</v>
      </c>
    </row>
    <row r="87" spans="10:14" x14ac:dyDescent="0.2">
      <c r="J87">
        <v>9</v>
      </c>
      <c r="K87">
        <v>56</v>
      </c>
      <c r="L87">
        <v>11</v>
      </c>
      <c r="M87">
        <v>37</v>
      </c>
      <c r="N87">
        <v>13</v>
      </c>
    </row>
    <row r="88" spans="10:14" x14ac:dyDescent="0.2">
      <c r="J88">
        <v>9</v>
      </c>
      <c r="K88">
        <v>56</v>
      </c>
      <c r="L88">
        <v>11</v>
      </c>
      <c r="M88">
        <v>37</v>
      </c>
      <c r="N88">
        <v>13</v>
      </c>
    </row>
    <row r="89" spans="10:14" x14ac:dyDescent="0.2">
      <c r="J89">
        <v>9</v>
      </c>
      <c r="K89">
        <v>56</v>
      </c>
      <c r="L89">
        <v>11</v>
      </c>
      <c r="M89">
        <v>37</v>
      </c>
      <c r="N89">
        <v>13</v>
      </c>
    </row>
    <row r="90" spans="10:14" x14ac:dyDescent="0.2">
      <c r="J90">
        <v>9</v>
      </c>
      <c r="K90">
        <v>56</v>
      </c>
      <c r="L90">
        <v>11</v>
      </c>
      <c r="M90">
        <v>37</v>
      </c>
      <c r="N90">
        <v>13</v>
      </c>
    </row>
    <row r="91" spans="10:14" x14ac:dyDescent="0.2">
      <c r="J91">
        <v>9</v>
      </c>
      <c r="K91">
        <v>56</v>
      </c>
      <c r="L91">
        <v>11</v>
      </c>
      <c r="M91">
        <v>37</v>
      </c>
      <c r="N91">
        <v>13</v>
      </c>
    </row>
    <row r="92" spans="10:14" x14ac:dyDescent="0.2">
      <c r="J92">
        <v>9</v>
      </c>
      <c r="K92">
        <v>57</v>
      </c>
      <c r="L92">
        <v>11</v>
      </c>
      <c r="M92">
        <v>37</v>
      </c>
      <c r="N92">
        <v>13</v>
      </c>
    </row>
    <row r="93" spans="10:14" x14ac:dyDescent="0.2">
      <c r="J93">
        <v>9</v>
      </c>
      <c r="K93">
        <v>57</v>
      </c>
      <c r="L93">
        <v>11</v>
      </c>
      <c r="M93">
        <v>37</v>
      </c>
      <c r="N93">
        <v>13</v>
      </c>
    </row>
    <row r="94" spans="10:14" x14ac:dyDescent="0.2">
      <c r="J94">
        <v>9</v>
      </c>
      <c r="K94">
        <v>57</v>
      </c>
      <c r="L94">
        <v>11</v>
      </c>
      <c r="M94">
        <v>37</v>
      </c>
      <c r="N94">
        <v>13</v>
      </c>
    </row>
    <row r="95" spans="10:14" x14ac:dyDescent="0.2">
      <c r="J95">
        <v>9</v>
      </c>
      <c r="K95">
        <v>57</v>
      </c>
      <c r="L95">
        <v>11</v>
      </c>
      <c r="M95">
        <v>37</v>
      </c>
      <c r="N95">
        <v>13</v>
      </c>
    </row>
    <row r="96" spans="10:14" x14ac:dyDescent="0.2">
      <c r="J96">
        <v>9</v>
      </c>
      <c r="K96">
        <v>57</v>
      </c>
      <c r="L96">
        <v>11</v>
      </c>
      <c r="M96">
        <v>37</v>
      </c>
      <c r="N96">
        <v>13</v>
      </c>
    </row>
    <row r="97" spans="10:14" x14ac:dyDescent="0.2">
      <c r="J97">
        <v>9</v>
      </c>
      <c r="K97">
        <v>57</v>
      </c>
      <c r="L97">
        <v>11</v>
      </c>
      <c r="M97">
        <v>37</v>
      </c>
      <c r="N97">
        <v>13</v>
      </c>
    </row>
    <row r="98" spans="10:14" x14ac:dyDescent="0.2">
      <c r="J98">
        <v>9</v>
      </c>
      <c r="K98">
        <v>57</v>
      </c>
      <c r="L98">
        <v>11</v>
      </c>
      <c r="M98">
        <v>37</v>
      </c>
      <c r="N98">
        <v>13</v>
      </c>
    </row>
    <row r="99" spans="10:14" x14ac:dyDescent="0.2">
      <c r="J99">
        <v>9</v>
      </c>
      <c r="K99">
        <v>57</v>
      </c>
      <c r="L99">
        <v>11</v>
      </c>
      <c r="M99">
        <v>37</v>
      </c>
      <c r="N99">
        <v>13</v>
      </c>
    </row>
    <row r="100" spans="10:14" x14ac:dyDescent="0.2">
      <c r="J100">
        <v>9</v>
      </c>
      <c r="K100">
        <v>57</v>
      </c>
      <c r="L100">
        <v>11</v>
      </c>
      <c r="M100">
        <v>37</v>
      </c>
      <c r="N100">
        <v>13</v>
      </c>
    </row>
    <row r="101" spans="10:14" x14ac:dyDescent="0.2">
      <c r="J101">
        <v>9</v>
      </c>
      <c r="K101">
        <v>58</v>
      </c>
      <c r="L101">
        <v>11</v>
      </c>
      <c r="M101">
        <v>37</v>
      </c>
      <c r="N101">
        <v>13</v>
      </c>
    </row>
    <row r="102" spans="10:14" x14ac:dyDescent="0.2">
      <c r="J102">
        <v>9</v>
      </c>
      <c r="K102">
        <v>58</v>
      </c>
      <c r="L102">
        <v>11</v>
      </c>
      <c r="M102">
        <v>37</v>
      </c>
      <c r="N102">
        <v>13</v>
      </c>
    </row>
    <row r="103" spans="10:14" x14ac:dyDescent="0.2">
      <c r="J103">
        <v>9</v>
      </c>
      <c r="K103">
        <v>58</v>
      </c>
      <c r="L103">
        <v>11</v>
      </c>
      <c r="M103">
        <v>37</v>
      </c>
      <c r="N103">
        <v>13</v>
      </c>
    </row>
    <row r="104" spans="10:14" x14ac:dyDescent="0.2">
      <c r="J104">
        <v>9</v>
      </c>
      <c r="K104">
        <v>58</v>
      </c>
      <c r="L104">
        <v>11</v>
      </c>
      <c r="M104">
        <v>37</v>
      </c>
      <c r="N104">
        <v>13</v>
      </c>
    </row>
    <row r="105" spans="10:14" x14ac:dyDescent="0.2">
      <c r="J105">
        <v>9</v>
      </c>
      <c r="K105">
        <v>58</v>
      </c>
      <c r="L105">
        <v>11</v>
      </c>
      <c r="M105">
        <v>38</v>
      </c>
      <c r="N105">
        <v>13</v>
      </c>
    </row>
    <row r="106" spans="10:14" x14ac:dyDescent="0.2">
      <c r="J106">
        <v>9</v>
      </c>
      <c r="K106">
        <v>59</v>
      </c>
      <c r="L106">
        <v>11</v>
      </c>
      <c r="M106">
        <v>38</v>
      </c>
      <c r="N106">
        <v>13</v>
      </c>
    </row>
    <row r="107" spans="10:14" x14ac:dyDescent="0.2">
      <c r="J107">
        <v>9</v>
      </c>
      <c r="K107">
        <v>59</v>
      </c>
      <c r="L107">
        <v>11</v>
      </c>
      <c r="M107">
        <v>38</v>
      </c>
      <c r="N107">
        <v>13</v>
      </c>
    </row>
    <row r="108" spans="10:14" x14ac:dyDescent="0.2">
      <c r="J108">
        <v>9</v>
      </c>
      <c r="K108">
        <v>59</v>
      </c>
      <c r="L108">
        <v>11</v>
      </c>
      <c r="M108">
        <v>38</v>
      </c>
      <c r="N108">
        <v>13</v>
      </c>
    </row>
    <row r="109" spans="10:14" x14ac:dyDescent="0.2">
      <c r="J109">
        <v>9</v>
      </c>
      <c r="K109">
        <v>59</v>
      </c>
      <c r="L109">
        <v>11</v>
      </c>
      <c r="M109">
        <v>38</v>
      </c>
      <c r="N109">
        <v>13</v>
      </c>
    </row>
    <row r="110" spans="10:14" x14ac:dyDescent="0.2">
      <c r="J110">
        <v>9</v>
      </c>
      <c r="K110">
        <v>60</v>
      </c>
      <c r="L110">
        <v>11</v>
      </c>
      <c r="M110">
        <v>38</v>
      </c>
      <c r="N110">
        <v>13</v>
      </c>
    </row>
    <row r="111" spans="10:14" x14ac:dyDescent="0.2">
      <c r="J111">
        <v>9</v>
      </c>
      <c r="K111">
        <v>60</v>
      </c>
      <c r="L111">
        <v>11</v>
      </c>
      <c r="M111">
        <v>38</v>
      </c>
      <c r="N111">
        <v>13</v>
      </c>
    </row>
    <row r="112" spans="10:14" x14ac:dyDescent="0.2">
      <c r="J112">
        <v>9</v>
      </c>
      <c r="K112">
        <v>61</v>
      </c>
      <c r="L112">
        <v>11</v>
      </c>
      <c r="M112">
        <v>38</v>
      </c>
      <c r="N112">
        <v>13</v>
      </c>
    </row>
    <row r="113" spans="10:14" x14ac:dyDescent="0.2">
      <c r="J113">
        <v>9</v>
      </c>
      <c r="K113">
        <v>61</v>
      </c>
      <c r="L113">
        <v>11</v>
      </c>
      <c r="M113">
        <v>38</v>
      </c>
      <c r="N113">
        <v>13</v>
      </c>
    </row>
    <row r="114" spans="10:14" x14ac:dyDescent="0.2">
      <c r="J114">
        <v>9</v>
      </c>
      <c r="K114">
        <v>61</v>
      </c>
      <c r="L114">
        <v>11</v>
      </c>
      <c r="M114">
        <v>38</v>
      </c>
      <c r="N114">
        <v>13</v>
      </c>
    </row>
    <row r="115" spans="10:14" x14ac:dyDescent="0.2">
      <c r="J115">
        <v>9</v>
      </c>
      <c r="K115">
        <v>61</v>
      </c>
      <c r="L115">
        <v>11</v>
      </c>
      <c r="M115">
        <v>38</v>
      </c>
      <c r="N115">
        <v>13</v>
      </c>
    </row>
    <row r="116" spans="10:14" x14ac:dyDescent="0.2">
      <c r="J116">
        <v>9</v>
      </c>
      <c r="K116">
        <v>62</v>
      </c>
      <c r="L116">
        <v>11</v>
      </c>
      <c r="M116">
        <v>38</v>
      </c>
      <c r="N116">
        <v>13</v>
      </c>
    </row>
    <row r="117" spans="10:14" x14ac:dyDescent="0.2">
      <c r="J117">
        <v>9</v>
      </c>
      <c r="K117">
        <v>62</v>
      </c>
      <c r="L117">
        <v>11</v>
      </c>
      <c r="M117">
        <v>38</v>
      </c>
      <c r="N117">
        <v>13</v>
      </c>
    </row>
    <row r="118" spans="10:14" x14ac:dyDescent="0.2">
      <c r="J118">
        <v>9</v>
      </c>
      <c r="K118">
        <v>62</v>
      </c>
      <c r="L118">
        <v>11</v>
      </c>
      <c r="M118">
        <v>38</v>
      </c>
      <c r="N118">
        <v>13</v>
      </c>
    </row>
    <row r="119" spans="10:14" x14ac:dyDescent="0.2">
      <c r="J119">
        <v>9</v>
      </c>
      <c r="K119">
        <v>62</v>
      </c>
      <c r="L119">
        <v>11</v>
      </c>
      <c r="M119">
        <v>38</v>
      </c>
      <c r="N119">
        <v>13</v>
      </c>
    </row>
    <row r="120" spans="10:14" x14ac:dyDescent="0.2">
      <c r="J120">
        <v>9</v>
      </c>
      <c r="K120">
        <v>63</v>
      </c>
      <c r="L120">
        <v>11</v>
      </c>
      <c r="M120">
        <v>38</v>
      </c>
      <c r="N120">
        <v>13</v>
      </c>
    </row>
    <row r="121" spans="10:14" x14ac:dyDescent="0.2">
      <c r="J121">
        <v>9</v>
      </c>
      <c r="K121">
        <v>63</v>
      </c>
      <c r="L121">
        <v>11</v>
      </c>
      <c r="M121">
        <v>38</v>
      </c>
      <c r="N121">
        <v>13</v>
      </c>
    </row>
    <row r="122" spans="10:14" x14ac:dyDescent="0.2">
      <c r="J122">
        <v>9</v>
      </c>
      <c r="K122">
        <v>63</v>
      </c>
      <c r="L122">
        <v>11</v>
      </c>
      <c r="M122">
        <v>38</v>
      </c>
      <c r="N122">
        <v>13</v>
      </c>
    </row>
    <row r="123" spans="10:14" x14ac:dyDescent="0.2">
      <c r="J123">
        <v>9</v>
      </c>
      <c r="K123">
        <v>63</v>
      </c>
      <c r="L123">
        <v>11</v>
      </c>
      <c r="M123">
        <v>38</v>
      </c>
      <c r="N123">
        <v>13</v>
      </c>
    </row>
    <row r="124" spans="10:14" x14ac:dyDescent="0.2">
      <c r="J124">
        <v>9</v>
      </c>
      <c r="K124">
        <v>63</v>
      </c>
      <c r="L124">
        <v>11</v>
      </c>
      <c r="M124">
        <v>38</v>
      </c>
      <c r="N124">
        <v>13</v>
      </c>
    </row>
    <row r="125" spans="10:14" x14ac:dyDescent="0.2">
      <c r="J125">
        <v>9</v>
      </c>
      <c r="K125">
        <v>63</v>
      </c>
      <c r="L125">
        <v>11</v>
      </c>
      <c r="M125">
        <v>38</v>
      </c>
      <c r="N125">
        <v>13</v>
      </c>
    </row>
    <row r="126" spans="10:14" x14ac:dyDescent="0.2">
      <c r="J126">
        <v>9</v>
      </c>
      <c r="K126">
        <v>63</v>
      </c>
      <c r="L126">
        <v>11</v>
      </c>
      <c r="M126">
        <v>38</v>
      </c>
      <c r="N126">
        <v>13</v>
      </c>
    </row>
    <row r="127" spans="10:14" x14ac:dyDescent="0.2">
      <c r="J127">
        <v>9</v>
      </c>
      <c r="K127">
        <v>64</v>
      </c>
      <c r="L127">
        <v>11</v>
      </c>
      <c r="M127">
        <v>38</v>
      </c>
      <c r="N127">
        <v>13</v>
      </c>
    </row>
    <row r="128" spans="10:14" x14ac:dyDescent="0.2">
      <c r="J128">
        <v>9</v>
      </c>
      <c r="K128">
        <v>64</v>
      </c>
      <c r="L128">
        <v>11</v>
      </c>
      <c r="M128">
        <v>38</v>
      </c>
      <c r="N128">
        <v>13</v>
      </c>
    </row>
    <row r="129" spans="10:14" x14ac:dyDescent="0.2">
      <c r="J129">
        <v>9</v>
      </c>
      <c r="K129">
        <v>64</v>
      </c>
      <c r="L129">
        <v>11</v>
      </c>
      <c r="M129">
        <v>39</v>
      </c>
      <c r="N129">
        <v>13</v>
      </c>
    </row>
    <row r="130" spans="10:14" x14ac:dyDescent="0.2">
      <c r="J130">
        <v>9</v>
      </c>
      <c r="K130">
        <v>64</v>
      </c>
      <c r="L130">
        <v>11</v>
      </c>
      <c r="M130">
        <v>39</v>
      </c>
      <c r="N130">
        <v>13</v>
      </c>
    </row>
    <row r="131" spans="10:14" x14ac:dyDescent="0.2">
      <c r="J131">
        <v>9</v>
      </c>
      <c r="K131">
        <v>65</v>
      </c>
      <c r="L131">
        <v>11</v>
      </c>
      <c r="M131">
        <v>39</v>
      </c>
      <c r="N131">
        <v>13</v>
      </c>
    </row>
    <row r="132" spans="10:14" x14ac:dyDescent="0.2">
      <c r="J132">
        <v>9</v>
      </c>
      <c r="K132">
        <v>65</v>
      </c>
      <c r="L132">
        <v>11</v>
      </c>
      <c r="M132">
        <v>39</v>
      </c>
      <c r="N132">
        <v>13</v>
      </c>
    </row>
    <row r="133" spans="10:14" x14ac:dyDescent="0.2">
      <c r="J133">
        <v>9</v>
      </c>
      <c r="K133">
        <v>65</v>
      </c>
      <c r="L133">
        <v>11</v>
      </c>
      <c r="M133">
        <v>39</v>
      </c>
      <c r="N133">
        <v>13</v>
      </c>
    </row>
    <row r="134" spans="10:14" x14ac:dyDescent="0.2">
      <c r="J134">
        <v>9</v>
      </c>
      <c r="K134">
        <v>66</v>
      </c>
      <c r="L134">
        <v>11</v>
      </c>
      <c r="M134">
        <v>39</v>
      </c>
      <c r="N134">
        <v>13</v>
      </c>
    </row>
    <row r="135" spans="10:14" x14ac:dyDescent="0.2">
      <c r="J135">
        <v>9</v>
      </c>
      <c r="K135">
        <v>66</v>
      </c>
      <c r="L135">
        <v>11</v>
      </c>
      <c r="M135">
        <v>39</v>
      </c>
      <c r="N135">
        <v>13</v>
      </c>
    </row>
    <row r="136" spans="10:14" x14ac:dyDescent="0.2">
      <c r="J136">
        <v>9</v>
      </c>
      <c r="K136">
        <v>66</v>
      </c>
      <c r="L136">
        <v>11</v>
      </c>
      <c r="M136">
        <v>39</v>
      </c>
      <c r="N136">
        <v>13</v>
      </c>
    </row>
    <row r="137" spans="10:14" x14ac:dyDescent="0.2">
      <c r="J137">
        <v>9</v>
      </c>
      <c r="K137">
        <v>67</v>
      </c>
      <c r="L137">
        <v>11</v>
      </c>
      <c r="M137">
        <v>39</v>
      </c>
      <c r="N137">
        <v>13</v>
      </c>
    </row>
    <row r="138" spans="10:14" x14ac:dyDescent="0.2">
      <c r="J138">
        <v>9</v>
      </c>
      <c r="K138">
        <v>67</v>
      </c>
      <c r="L138">
        <v>11</v>
      </c>
      <c r="M138">
        <v>39</v>
      </c>
      <c r="N138">
        <v>13</v>
      </c>
    </row>
    <row r="139" spans="10:14" x14ac:dyDescent="0.2">
      <c r="J139">
        <v>9</v>
      </c>
      <c r="K139">
        <v>67</v>
      </c>
      <c r="L139">
        <v>11</v>
      </c>
      <c r="M139">
        <v>39</v>
      </c>
      <c r="N139">
        <v>13</v>
      </c>
    </row>
    <row r="140" spans="10:14" x14ac:dyDescent="0.2">
      <c r="J140">
        <v>9</v>
      </c>
      <c r="K140">
        <v>67</v>
      </c>
      <c r="L140">
        <v>11</v>
      </c>
      <c r="M140">
        <v>39</v>
      </c>
      <c r="N140">
        <v>13</v>
      </c>
    </row>
    <row r="141" spans="10:14" x14ac:dyDescent="0.2">
      <c r="J141">
        <v>9</v>
      </c>
      <c r="K141">
        <v>67</v>
      </c>
      <c r="L141">
        <v>11</v>
      </c>
      <c r="M141">
        <v>39</v>
      </c>
      <c r="N141">
        <v>13</v>
      </c>
    </row>
    <row r="142" spans="10:14" x14ac:dyDescent="0.2">
      <c r="J142">
        <v>9</v>
      </c>
      <c r="K142">
        <v>67</v>
      </c>
      <c r="L142">
        <v>11</v>
      </c>
      <c r="M142">
        <v>39</v>
      </c>
      <c r="N142">
        <v>13</v>
      </c>
    </row>
    <row r="143" spans="10:14" x14ac:dyDescent="0.2">
      <c r="J143">
        <v>9</v>
      </c>
      <c r="K143">
        <v>68</v>
      </c>
      <c r="L143">
        <v>11</v>
      </c>
      <c r="M143">
        <v>39</v>
      </c>
      <c r="N143">
        <v>13</v>
      </c>
    </row>
    <row r="144" spans="10:14" x14ac:dyDescent="0.2">
      <c r="J144">
        <v>9</v>
      </c>
      <c r="K144">
        <v>68</v>
      </c>
      <c r="L144">
        <v>11</v>
      </c>
      <c r="M144">
        <v>39</v>
      </c>
      <c r="N144">
        <v>13</v>
      </c>
    </row>
    <row r="145" spans="10:14" x14ac:dyDescent="0.2">
      <c r="J145">
        <v>9</v>
      </c>
      <c r="K145">
        <v>69</v>
      </c>
      <c r="L145">
        <v>11</v>
      </c>
      <c r="M145">
        <v>39</v>
      </c>
      <c r="N145">
        <v>13</v>
      </c>
    </row>
    <row r="146" spans="10:14" x14ac:dyDescent="0.2">
      <c r="J146">
        <v>9</v>
      </c>
      <c r="K146">
        <v>70</v>
      </c>
      <c r="L146">
        <v>11</v>
      </c>
      <c r="M146">
        <v>39</v>
      </c>
      <c r="N146">
        <v>13</v>
      </c>
    </row>
    <row r="147" spans="10:14" x14ac:dyDescent="0.2">
      <c r="J147">
        <v>9</v>
      </c>
      <c r="K147">
        <v>70</v>
      </c>
      <c r="L147">
        <v>11</v>
      </c>
      <c r="M147">
        <v>39</v>
      </c>
      <c r="N147">
        <v>13</v>
      </c>
    </row>
    <row r="148" spans="10:14" x14ac:dyDescent="0.2">
      <c r="J148">
        <v>9</v>
      </c>
      <c r="K148">
        <v>70</v>
      </c>
      <c r="L148">
        <v>11</v>
      </c>
      <c r="M148">
        <v>39</v>
      </c>
      <c r="N148">
        <v>13</v>
      </c>
    </row>
    <row r="149" spans="10:14" x14ac:dyDescent="0.2">
      <c r="J149">
        <v>9</v>
      </c>
      <c r="K149">
        <v>71</v>
      </c>
      <c r="L149">
        <v>11</v>
      </c>
      <c r="M149">
        <v>39</v>
      </c>
      <c r="N149">
        <v>13</v>
      </c>
    </row>
    <row r="150" spans="10:14" x14ac:dyDescent="0.2">
      <c r="J150">
        <v>9</v>
      </c>
      <c r="K150">
        <v>71</v>
      </c>
      <c r="L150">
        <v>11</v>
      </c>
      <c r="M150">
        <v>39</v>
      </c>
      <c r="N150">
        <v>13</v>
      </c>
    </row>
    <row r="151" spans="10:14" x14ac:dyDescent="0.2">
      <c r="J151">
        <v>9</v>
      </c>
      <c r="K151">
        <v>71</v>
      </c>
      <c r="L151">
        <v>11</v>
      </c>
      <c r="M151">
        <v>39</v>
      </c>
      <c r="N151">
        <v>13</v>
      </c>
    </row>
    <row r="152" spans="10:14" x14ac:dyDescent="0.2">
      <c r="J152">
        <v>9</v>
      </c>
      <c r="K152">
        <v>71</v>
      </c>
      <c r="L152">
        <v>11</v>
      </c>
      <c r="M152">
        <v>39</v>
      </c>
      <c r="N152">
        <v>13</v>
      </c>
    </row>
    <row r="153" spans="10:14" x14ac:dyDescent="0.2">
      <c r="J153">
        <v>9</v>
      </c>
      <c r="K153">
        <v>72</v>
      </c>
      <c r="L153">
        <v>11</v>
      </c>
      <c r="M153">
        <v>39</v>
      </c>
      <c r="N153">
        <v>13</v>
      </c>
    </row>
    <row r="154" spans="10:14" x14ac:dyDescent="0.2">
      <c r="J154">
        <v>9</v>
      </c>
      <c r="K154">
        <v>72</v>
      </c>
      <c r="L154">
        <v>11</v>
      </c>
      <c r="M154">
        <v>39</v>
      </c>
      <c r="N154">
        <v>13</v>
      </c>
    </row>
    <row r="155" spans="10:14" x14ac:dyDescent="0.2">
      <c r="J155">
        <v>9</v>
      </c>
      <c r="K155">
        <v>72</v>
      </c>
      <c r="L155">
        <v>11</v>
      </c>
      <c r="M155">
        <v>40</v>
      </c>
      <c r="N155">
        <v>13</v>
      </c>
    </row>
    <row r="156" spans="10:14" x14ac:dyDescent="0.2">
      <c r="J156">
        <v>9</v>
      </c>
      <c r="K156">
        <v>72</v>
      </c>
      <c r="L156">
        <v>11</v>
      </c>
      <c r="M156">
        <v>40</v>
      </c>
      <c r="N156">
        <v>13</v>
      </c>
    </row>
    <row r="157" spans="10:14" x14ac:dyDescent="0.2">
      <c r="J157">
        <v>9</v>
      </c>
      <c r="K157">
        <v>73</v>
      </c>
      <c r="L157">
        <v>11</v>
      </c>
      <c r="M157">
        <v>40</v>
      </c>
      <c r="N157">
        <v>13</v>
      </c>
    </row>
    <row r="158" spans="10:14" x14ac:dyDescent="0.2">
      <c r="J158">
        <v>9</v>
      </c>
      <c r="K158">
        <v>73</v>
      </c>
      <c r="L158">
        <v>11</v>
      </c>
      <c r="M158">
        <v>40</v>
      </c>
      <c r="N158">
        <v>13</v>
      </c>
    </row>
    <row r="159" spans="10:14" x14ac:dyDescent="0.2">
      <c r="J159">
        <v>9</v>
      </c>
      <c r="K159">
        <v>73</v>
      </c>
      <c r="L159">
        <v>11</v>
      </c>
      <c r="M159">
        <v>40</v>
      </c>
      <c r="N159">
        <v>13</v>
      </c>
    </row>
    <row r="160" spans="10:14" x14ac:dyDescent="0.2">
      <c r="J160">
        <v>9</v>
      </c>
      <c r="K160">
        <v>74</v>
      </c>
      <c r="L160">
        <v>11</v>
      </c>
      <c r="M160">
        <v>40</v>
      </c>
      <c r="N160">
        <v>13</v>
      </c>
    </row>
    <row r="161" spans="10:14" x14ac:dyDescent="0.2">
      <c r="J161">
        <v>9</v>
      </c>
      <c r="K161">
        <v>75</v>
      </c>
      <c r="L161">
        <v>11</v>
      </c>
      <c r="M161">
        <v>40</v>
      </c>
      <c r="N161">
        <v>13</v>
      </c>
    </row>
    <row r="162" spans="10:14" x14ac:dyDescent="0.2">
      <c r="J162">
        <v>9</v>
      </c>
      <c r="K162">
        <v>75</v>
      </c>
      <c r="L162">
        <v>11</v>
      </c>
      <c r="M162">
        <v>40</v>
      </c>
      <c r="N162">
        <v>13</v>
      </c>
    </row>
    <row r="163" spans="10:14" x14ac:dyDescent="0.2">
      <c r="J163">
        <v>9</v>
      </c>
      <c r="K163">
        <v>76</v>
      </c>
      <c r="L163">
        <v>11</v>
      </c>
      <c r="M163">
        <v>40</v>
      </c>
      <c r="N163">
        <v>13</v>
      </c>
    </row>
    <row r="164" spans="10:14" x14ac:dyDescent="0.2">
      <c r="J164">
        <v>9</v>
      </c>
      <c r="K164">
        <v>76</v>
      </c>
      <c r="L164">
        <v>11</v>
      </c>
      <c r="M164">
        <v>40</v>
      </c>
      <c r="N164">
        <v>13</v>
      </c>
    </row>
    <row r="165" spans="10:14" x14ac:dyDescent="0.2">
      <c r="J165">
        <v>9</v>
      </c>
      <c r="K165">
        <v>76</v>
      </c>
      <c r="L165">
        <v>11</v>
      </c>
      <c r="M165">
        <v>40</v>
      </c>
      <c r="N165">
        <v>13</v>
      </c>
    </row>
    <row r="166" spans="10:14" x14ac:dyDescent="0.2">
      <c r="J166">
        <v>9</v>
      </c>
      <c r="K166">
        <v>76</v>
      </c>
      <c r="L166">
        <v>11</v>
      </c>
      <c r="M166">
        <v>40</v>
      </c>
      <c r="N166">
        <v>13</v>
      </c>
    </row>
    <row r="167" spans="10:14" x14ac:dyDescent="0.2">
      <c r="J167">
        <v>9</v>
      </c>
      <c r="K167">
        <v>77</v>
      </c>
      <c r="L167">
        <v>11</v>
      </c>
      <c r="M167">
        <v>40</v>
      </c>
      <c r="N167">
        <v>13</v>
      </c>
    </row>
    <row r="168" spans="10:14" x14ac:dyDescent="0.2">
      <c r="J168">
        <v>9</v>
      </c>
      <c r="K168">
        <v>77</v>
      </c>
      <c r="L168">
        <v>11</v>
      </c>
      <c r="M168">
        <v>40</v>
      </c>
      <c r="N168">
        <v>13</v>
      </c>
    </row>
    <row r="169" spans="10:14" x14ac:dyDescent="0.2">
      <c r="J169">
        <v>9</v>
      </c>
      <c r="K169">
        <v>77</v>
      </c>
      <c r="L169">
        <v>11</v>
      </c>
      <c r="M169">
        <v>40</v>
      </c>
      <c r="N169">
        <v>13</v>
      </c>
    </row>
    <row r="170" spans="10:14" x14ac:dyDescent="0.2">
      <c r="J170">
        <v>9</v>
      </c>
      <c r="K170">
        <v>78</v>
      </c>
      <c r="L170">
        <v>11</v>
      </c>
      <c r="M170">
        <v>40</v>
      </c>
      <c r="N170">
        <v>13</v>
      </c>
    </row>
    <row r="171" spans="10:14" x14ac:dyDescent="0.2">
      <c r="J171">
        <v>9</v>
      </c>
      <c r="K171">
        <v>78</v>
      </c>
      <c r="L171">
        <v>11</v>
      </c>
      <c r="M171">
        <v>40</v>
      </c>
      <c r="N171">
        <v>13</v>
      </c>
    </row>
    <row r="172" spans="10:14" x14ac:dyDescent="0.2">
      <c r="J172">
        <v>9</v>
      </c>
      <c r="K172">
        <v>78</v>
      </c>
      <c r="L172">
        <v>11</v>
      </c>
      <c r="M172">
        <v>40</v>
      </c>
      <c r="N172">
        <v>13</v>
      </c>
    </row>
    <row r="173" spans="10:14" x14ac:dyDescent="0.2">
      <c r="J173">
        <v>9</v>
      </c>
      <c r="K173">
        <v>78</v>
      </c>
      <c r="L173">
        <v>11</v>
      </c>
      <c r="M173">
        <v>40</v>
      </c>
      <c r="N173">
        <v>13</v>
      </c>
    </row>
    <row r="174" spans="10:14" x14ac:dyDescent="0.2">
      <c r="J174">
        <v>9</v>
      </c>
      <c r="K174">
        <v>78</v>
      </c>
      <c r="L174">
        <v>11</v>
      </c>
      <c r="M174">
        <v>40</v>
      </c>
      <c r="N174">
        <v>13</v>
      </c>
    </row>
    <row r="175" spans="10:14" x14ac:dyDescent="0.2">
      <c r="J175">
        <v>9</v>
      </c>
      <c r="K175">
        <v>79</v>
      </c>
      <c r="L175">
        <v>11</v>
      </c>
      <c r="M175">
        <v>40</v>
      </c>
      <c r="N175">
        <v>13</v>
      </c>
    </row>
    <row r="176" spans="10:14" x14ac:dyDescent="0.2">
      <c r="J176">
        <v>9</v>
      </c>
      <c r="K176">
        <v>79</v>
      </c>
      <c r="L176">
        <v>11</v>
      </c>
      <c r="M176">
        <v>40</v>
      </c>
      <c r="N176">
        <v>13</v>
      </c>
    </row>
    <row r="177" spans="10:14" x14ac:dyDescent="0.2">
      <c r="J177">
        <v>9</v>
      </c>
      <c r="K177">
        <v>79</v>
      </c>
      <c r="L177">
        <v>11</v>
      </c>
      <c r="M177">
        <v>40</v>
      </c>
      <c r="N177">
        <v>13</v>
      </c>
    </row>
    <row r="178" spans="10:14" x14ac:dyDescent="0.2">
      <c r="J178">
        <v>9</v>
      </c>
      <c r="K178">
        <v>80</v>
      </c>
      <c r="L178">
        <v>11</v>
      </c>
      <c r="M178">
        <v>40</v>
      </c>
      <c r="N178">
        <v>13</v>
      </c>
    </row>
    <row r="179" spans="10:14" x14ac:dyDescent="0.2">
      <c r="J179">
        <v>9</v>
      </c>
      <c r="K179">
        <v>81</v>
      </c>
      <c r="L179">
        <v>11</v>
      </c>
      <c r="M179">
        <v>40</v>
      </c>
      <c r="N179">
        <v>13</v>
      </c>
    </row>
    <row r="180" spans="10:14" x14ac:dyDescent="0.2">
      <c r="J180">
        <v>9</v>
      </c>
      <c r="K180">
        <v>81</v>
      </c>
      <c r="L180">
        <v>11</v>
      </c>
      <c r="M180">
        <v>41</v>
      </c>
      <c r="N180">
        <v>13</v>
      </c>
    </row>
    <row r="181" spans="10:14" x14ac:dyDescent="0.2">
      <c r="J181">
        <v>9</v>
      </c>
      <c r="K181">
        <v>81</v>
      </c>
      <c r="L181">
        <v>11</v>
      </c>
      <c r="M181">
        <v>41</v>
      </c>
      <c r="N181">
        <v>13</v>
      </c>
    </row>
    <row r="182" spans="10:14" x14ac:dyDescent="0.2">
      <c r="J182">
        <v>9</v>
      </c>
      <c r="K182">
        <v>81</v>
      </c>
      <c r="L182">
        <v>11</v>
      </c>
      <c r="M182">
        <v>41</v>
      </c>
      <c r="N182">
        <v>13</v>
      </c>
    </row>
    <row r="183" spans="10:14" x14ac:dyDescent="0.2">
      <c r="J183">
        <v>9</v>
      </c>
      <c r="K183">
        <v>81</v>
      </c>
      <c r="L183">
        <v>11</v>
      </c>
      <c r="M183">
        <v>41</v>
      </c>
      <c r="N183">
        <v>13</v>
      </c>
    </row>
    <row r="184" spans="10:14" x14ac:dyDescent="0.2">
      <c r="J184">
        <v>9</v>
      </c>
      <c r="K184">
        <v>82</v>
      </c>
      <c r="L184">
        <v>11</v>
      </c>
      <c r="M184">
        <v>41</v>
      </c>
      <c r="N184">
        <v>13</v>
      </c>
    </row>
    <row r="185" spans="10:14" x14ac:dyDescent="0.2">
      <c r="J185">
        <v>9</v>
      </c>
      <c r="K185">
        <v>83</v>
      </c>
      <c r="L185">
        <v>11</v>
      </c>
      <c r="M185">
        <v>41</v>
      </c>
      <c r="N185">
        <v>13</v>
      </c>
    </row>
    <row r="186" spans="10:14" x14ac:dyDescent="0.2">
      <c r="J186">
        <v>9</v>
      </c>
      <c r="K186">
        <v>83</v>
      </c>
      <c r="L186">
        <v>11</v>
      </c>
      <c r="M186">
        <v>41</v>
      </c>
      <c r="N186">
        <v>13</v>
      </c>
    </row>
    <row r="187" spans="10:14" x14ac:dyDescent="0.2">
      <c r="J187">
        <v>9</v>
      </c>
      <c r="K187">
        <v>83</v>
      </c>
      <c r="L187">
        <v>11</v>
      </c>
      <c r="M187">
        <v>41</v>
      </c>
      <c r="N187">
        <v>13</v>
      </c>
    </row>
    <row r="188" spans="10:14" x14ac:dyDescent="0.2">
      <c r="J188">
        <v>9</v>
      </c>
      <c r="K188">
        <v>84</v>
      </c>
      <c r="L188">
        <v>11</v>
      </c>
      <c r="M188">
        <v>41</v>
      </c>
      <c r="N188">
        <v>13</v>
      </c>
    </row>
    <row r="189" spans="10:14" x14ac:dyDescent="0.2">
      <c r="J189">
        <v>9</v>
      </c>
      <c r="K189">
        <v>84</v>
      </c>
      <c r="L189">
        <v>11</v>
      </c>
      <c r="M189">
        <v>41</v>
      </c>
      <c r="N189">
        <v>13</v>
      </c>
    </row>
    <row r="190" spans="10:14" x14ac:dyDescent="0.2">
      <c r="J190">
        <v>9</v>
      </c>
      <c r="K190">
        <v>84</v>
      </c>
      <c r="L190">
        <v>11</v>
      </c>
      <c r="M190">
        <v>41</v>
      </c>
      <c r="N190">
        <v>13</v>
      </c>
    </row>
    <row r="191" spans="10:14" x14ac:dyDescent="0.2">
      <c r="J191">
        <v>9</v>
      </c>
      <c r="K191">
        <v>84</v>
      </c>
      <c r="L191">
        <v>11</v>
      </c>
      <c r="M191">
        <v>41</v>
      </c>
      <c r="N191">
        <v>13</v>
      </c>
    </row>
    <row r="192" spans="10:14" x14ac:dyDescent="0.2">
      <c r="J192">
        <v>9</v>
      </c>
      <c r="K192">
        <v>85</v>
      </c>
      <c r="L192">
        <v>11</v>
      </c>
      <c r="M192">
        <v>41</v>
      </c>
      <c r="N192">
        <v>13</v>
      </c>
    </row>
    <row r="193" spans="10:14" x14ac:dyDescent="0.2">
      <c r="J193">
        <v>9</v>
      </c>
      <c r="K193">
        <v>85</v>
      </c>
      <c r="L193">
        <v>11</v>
      </c>
      <c r="M193">
        <v>41</v>
      </c>
      <c r="N193">
        <v>13</v>
      </c>
    </row>
    <row r="194" spans="10:14" x14ac:dyDescent="0.2">
      <c r="J194">
        <v>9</v>
      </c>
      <c r="K194">
        <v>87</v>
      </c>
      <c r="L194">
        <v>11</v>
      </c>
      <c r="M194">
        <v>41</v>
      </c>
      <c r="N194">
        <v>13</v>
      </c>
    </row>
    <row r="195" spans="10:14" x14ac:dyDescent="0.2">
      <c r="J195">
        <v>9</v>
      </c>
      <c r="K195">
        <v>88</v>
      </c>
      <c r="L195">
        <v>11</v>
      </c>
      <c r="M195">
        <v>41</v>
      </c>
      <c r="N195">
        <v>13</v>
      </c>
    </row>
    <row r="196" spans="10:14" x14ac:dyDescent="0.2">
      <c r="J196">
        <v>9</v>
      </c>
      <c r="K196">
        <v>88</v>
      </c>
      <c r="L196">
        <v>11</v>
      </c>
      <c r="M196">
        <v>42</v>
      </c>
      <c r="N196">
        <v>13</v>
      </c>
    </row>
    <row r="197" spans="10:14" x14ac:dyDescent="0.2">
      <c r="J197">
        <v>9</v>
      </c>
      <c r="K197">
        <v>89</v>
      </c>
      <c r="L197">
        <v>11</v>
      </c>
      <c r="M197">
        <v>42</v>
      </c>
      <c r="N197">
        <v>13</v>
      </c>
    </row>
    <row r="198" spans="10:14" x14ac:dyDescent="0.2">
      <c r="J198">
        <v>9</v>
      </c>
      <c r="K198">
        <v>91</v>
      </c>
      <c r="L198">
        <v>11</v>
      </c>
      <c r="M198">
        <v>42</v>
      </c>
      <c r="N198">
        <v>13</v>
      </c>
    </row>
    <row r="199" spans="10:14" x14ac:dyDescent="0.2">
      <c r="J199">
        <v>9</v>
      </c>
      <c r="K199">
        <v>92</v>
      </c>
      <c r="L199">
        <v>11</v>
      </c>
      <c r="M199">
        <v>42</v>
      </c>
      <c r="N199">
        <v>13</v>
      </c>
    </row>
    <row r="200" spans="10:14" x14ac:dyDescent="0.2">
      <c r="J200">
        <v>9</v>
      </c>
      <c r="K200">
        <v>93</v>
      </c>
      <c r="L200">
        <v>11</v>
      </c>
      <c r="M200">
        <v>42</v>
      </c>
      <c r="N200">
        <v>13</v>
      </c>
    </row>
    <row r="201" spans="10:14" x14ac:dyDescent="0.2">
      <c r="J201">
        <v>9</v>
      </c>
      <c r="K201">
        <v>93</v>
      </c>
      <c r="L201">
        <v>11</v>
      </c>
      <c r="M201">
        <v>42</v>
      </c>
      <c r="N201">
        <v>13</v>
      </c>
    </row>
    <row r="202" spans="10:14" x14ac:dyDescent="0.2">
      <c r="J202">
        <v>9</v>
      </c>
      <c r="K202">
        <v>94</v>
      </c>
      <c r="L202">
        <v>11</v>
      </c>
      <c r="M202">
        <v>42</v>
      </c>
      <c r="N202">
        <v>13</v>
      </c>
    </row>
    <row r="203" spans="10:14" x14ac:dyDescent="0.2">
      <c r="J203">
        <v>9</v>
      </c>
      <c r="K203">
        <v>96</v>
      </c>
      <c r="L203">
        <v>11</v>
      </c>
      <c r="M203">
        <v>42</v>
      </c>
      <c r="N203">
        <v>13</v>
      </c>
    </row>
    <row r="204" spans="10:14" x14ac:dyDescent="0.2">
      <c r="J204">
        <v>9</v>
      </c>
      <c r="K204">
        <v>99</v>
      </c>
      <c r="L204">
        <v>11</v>
      </c>
      <c r="M204">
        <v>42</v>
      </c>
      <c r="N204">
        <v>13</v>
      </c>
    </row>
    <row r="205" spans="10:14" x14ac:dyDescent="0.2">
      <c r="J205">
        <v>9</v>
      </c>
      <c r="K205">
        <v>99</v>
      </c>
      <c r="L205">
        <v>11</v>
      </c>
      <c r="M205">
        <v>42</v>
      </c>
      <c r="N205">
        <v>13</v>
      </c>
    </row>
    <row r="206" spans="10:14" x14ac:dyDescent="0.2">
      <c r="J206">
        <v>9</v>
      </c>
      <c r="K206">
        <v>100</v>
      </c>
      <c r="L206">
        <v>11</v>
      </c>
      <c r="M206">
        <v>42</v>
      </c>
      <c r="N206">
        <v>13</v>
      </c>
    </row>
    <row r="207" spans="10:14" x14ac:dyDescent="0.2">
      <c r="J207">
        <v>9</v>
      </c>
      <c r="K207">
        <v>100</v>
      </c>
      <c r="L207">
        <v>11</v>
      </c>
      <c r="M207">
        <v>42</v>
      </c>
      <c r="N207">
        <v>13</v>
      </c>
    </row>
    <row r="208" spans="10:14" x14ac:dyDescent="0.2">
      <c r="J208">
        <v>9</v>
      </c>
      <c r="K208">
        <v>101</v>
      </c>
      <c r="L208">
        <v>11</v>
      </c>
      <c r="M208">
        <v>42</v>
      </c>
      <c r="N208">
        <v>13</v>
      </c>
    </row>
    <row r="209" spans="10:14" x14ac:dyDescent="0.2">
      <c r="J209">
        <v>9</v>
      </c>
      <c r="K209">
        <v>102</v>
      </c>
      <c r="L209">
        <v>11</v>
      </c>
      <c r="M209">
        <v>42</v>
      </c>
      <c r="N209">
        <v>13</v>
      </c>
    </row>
    <row r="210" spans="10:14" x14ac:dyDescent="0.2">
      <c r="J210">
        <v>9</v>
      </c>
      <c r="K210">
        <v>103</v>
      </c>
      <c r="L210">
        <v>11</v>
      </c>
      <c r="M210">
        <v>42</v>
      </c>
      <c r="N210">
        <v>13</v>
      </c>
    </row>
    <row r="211" spans="10:14" x14ac:dyDescent="0.2">
      <c r="J211">
        <v>9</v>
      </c>
      <c r="K211">
        <v>105</v>
      </c>
      <c r="L211">
        <v>11</v>
      </c>
      <c r="M211">
        <v>42</v>
      </c>
      <c r="N211">
        <v>13</v>
      </c>
    </row>
    <row r="212" spans="10:14" x14ac:dyDescent="0.2">
      <c r="J212">
        <v>9</v>
      </c>
      <c r="K212">
        <v>112</v>
      </c>
      <c r="L212">
        <v>11</v>
      </c>
      <c r="M212">
        <v>42</v>
      </c>
      <c r="N212">
        <v>13</v>
      </c>
    </row>
    <row r="213" spans="10:14" x14ac:dyDescent="0.2">
      <c r="J213">
        <v>9</v>
      </c>
      <c r="K213">
        <v>112</v>
      </c>
      <c r="L213">
        <v>11</v>
      </c>
      <c r="M213">
        <v>42</v>
      </c>
      <c r="N213">
        <v>13</v>
      </c>
    </row>
    <row r="214" spans="10:14" x14ac:dyDescent="0.2">
      <c r="J214">
        <v>9</v>
      </c>
      <c r="K214">
        <v>114</v>
      </c>
      <c r="L214">
        <v>11</v>
      </c>
      <c r="M214">
        <v>42</v>
      </c>
      <c r="N214">
        <v>13</v>
      </c>
    </row>
    <row r="215" spans="10:14" x14ac:dyDescent="0.2">
      <c r="J215">
        <v>9</v>
      </c>
      <c r="K215">
        <v>115</v>
      </c>
      <c r="L215">
        <v>11</v>
      </c>
      <c r="M215">
        <v>42</v>
      </c>
      <c r="N215">
        <v>13</v>
      </c>
    </row>
    <row r="216" spans="10:14" x14ac:dyDescent="0.2">
      <c r="J216">
        <v>9</v>
      </c>
      <c r="K216">
        <v>117</v>
      </c>
      <c r="L216">
        <v>11</v>
      </c>
      <c r="M216">
        <v>42</v>
      </c>
      <c r="N216">
        <v>13</v>
      </c>
    </row>
    <row r="217" spans="10:14" x14ac:dyDescent="0.2">
      <c r="J217">
        <v>9</v>
      </c>
      <c r="K217">
        <v>120</v>
      </c>
      <c r="L217">
        <v>11</v>
      </c>
      <c r="M217">
        <v>42</v>
      </c>
      <c r="N217">
        <v>13</v>
      </c>
    </row>
    <row r="218" spans="10:14" x14ac:dyDescent="0.2">
      <c r="J218">
        <v>9</v>
      </c>
      <c r="K218">
        <v>122</v>
      </c>
      <c r="L218">
        <v>11</v>
      </c>
      <c r="M218">
        <v>42</v>
      </c>
      <c r="N218">
        <v>13</v>
      </c>
    </row>
    <row r="219" spans="10:14" x14ac:dyDescent="0.2">
      <c r="J219">
        <v>9</v>
      </c>
      <c r="K219">
        <v>125</v>
      </c>
      <c r="L219">
        <v>11</v>
      </c>
      <c r="M219">
        <v>42</v>
      </c>
      <c r="N219">
        <v>13</v>
      </c>
    </row>
    <row r="220" spans="10:14" x14ac:dyDescent="0.2">
      <c r="J220">
        <v>9</v>
      </c>
      <c r="K220">
        <v>129</v>
      </c>
      <c r="L220">
        <v>11</v>
      </c>
      <c r="M220">
        <v>42</v>
      </c>
      <c r="N220">
        <v>13</v>
      </c>
    </row>
    <row r="221" spans="10:14" x14ac:dyDescent="0.2">
      <c r="J221">
        <v>9</v>
      </c>
      <c r="K221">
        <v>133</v>
      </c>
      <c r="L221">
        <v>11</v>
      </c>
      <c r="M221">
        <v>42</v>
      </c>
      <c r="N221">
        <v>13</v>
      </c>
    </row>
    <row r="222" spans="10:14" x14ac:dyDescent="0.2">
      <c r="J222">
        <v>9</v>
      </c>
      <c r="K222">
        <v>133</v>
      </c>
      <c r="L222">
        <v>11</v>
      </c>
      <c r="M222">
        <v>42</v>
      </c>
      <c r="N222">
        <v>13</v>
      </c>
    </row>
    <row r="223" spans="10:14" x14ac:dyDescent="0.2">
      <c r="J223">
        <v>9</v>
      </c>
      <c r="K223">
        <v>139</v>
      </c>
      <c r="L223">
        <v>11</v>
      </c>
      <c r="M223">
        <v>42</v>
      </c>
      <c r="N223">
        <v>13</v>
      </c>
    </row>
    <row r="224" spans="10:14" x14ac:dyDescent="0.2">
      <c r="J224">
        <v>9</v>
      </c>
      <c r="K224">
        <v>143</v>
      </c>
      <c r="L224">
        <v>11</v>
      </c>
      <c r="M224">
        <v>42</v>
      </c>
      <c r="N224">
        <v>13</v>
      </c>
    </row>
    <row r="225" spans="10:14" x14ac:dyDescent="0.2">
      <c r="J225">
        <v>9</v>
      </c>
      <c r="K225">
        <v>143</v>
      </c>
      <c r="L225">
        <v>11</v>
      </c>
      <c r="M225">
        <v>43</v>
      </c>
      <c r="N225">
        <v>13</v>
      </c>
    </row>
    <row r="226" spans="10:14" x14ac:dyDescent="0.2">
      <c r="J226">
        <v>9</v>
      </c>
      <c r="K226">
        <v>144</v>
      </c>
      <c r="L226">
        <v>11</v>
      </c>
      <c r="M226">
        <v>43</v>
      </c>
      <c r="N226">
        <v>13</v>
      </c>
    </row>
    <row r="227" spans="10:14" x14ac:dyDescent="0.2">
      <c r="J227">
        <v>9</v>
      </c>
      <c r="K227">
        <v>145</v>
      </c>
      <c r="L227">
        <v>11</v>
      </c>
      <c r="M227">
        <v>43</v>
      </c>
      <c r="N227">
        <v>13</v>
      </c>
    </row>
    <row r="228" spans="10:14" x14ac:dyDescent="0.2">
      <c r="J228">
        <v>9</v>
      </c>
      <c r="K228">
        <v>145</v>
      </c>
      <c r="L228">
        <v>11</v>
      </c>
      <c r="M228">
        <v>43</v>
      </c>
      <c r="N228">
        <v>13</v>
      </c>
    </row>
    <row r="229" spans="10:14" x14ac:dyDescent="0.2">
      <c r="J229">
        <v>9</v>
      </c>
      <c r="K229">
        <v>146</v>
      </c>
      <c r="L229">
        <v>11</v>
      </c>
      <c r="M229">
        <v>43</v>
      </c>
      <c r="N229">
        <v>13</v>
      </c>
    </row>
    <row r="230" spans="10:14" x14ac:dyDescent="0.2">
      <c r="J230">
        <v>9</v>
      </c>
      <c r="K230">
        <v>147</v>
      </c>
      <c r="L230">
        <v>11</v>
      </c>
      <c r="M230">
        <v>43</v>
      </c>
      <c r="N230">
        <v>13</v>
      </c>
    </row>
    <row r="231" spans="10:14" x14ac:dyDescent="0.2">
      <c r="J231">
        <v>9</v>
      </c>
      <c r="K231">
        <v>148</v>
      </c>
      <c r="L231">
        <v>11</v>
      </c>
      <c r="M231">
        <v>43</v>
      </c>
      <c r="N231">
        <v>13</v>
      </c>
    </row>
    <row r="232" spans="10:14" x14ac:dyDescent="0.2">
      <c r="J232">
        <v>9</v>
      </c>
      <c r="K232">
        <v>148</v>
      </c>
      <c r="L232">
        <v>11</v>
      </c>
      <c r="M232">
        <v>43</v>
      </c>
      <c r="N232">
        <v>13</v>
      </c>
    </row>
    <row r="233" spans="10:14" x14ac:dyDescent="0.2">
      <c r="J233">
        <v>9</v>
      </c>
      <c r="K233">
        <v>152</v>
      </c>
      <c r="L233">
        <v>11</v>
      </c>
      <c r="M233">
        <v>43</v>
      </c>
      <c r="N233">
        <v>13</v>
      </c>
    </row>
    <row r="234" spans="10:14" x14ac:dyDescent="0.2">
      <c r="J234">
        <v>9</v>
      </c>
      <c r="K234">
        <v>154</v>
      </c>
      <c r="L234">
        <v>11</v>
      </c>
      <c r="M234">
        <v>43</v>
      </c>
      <c r="N234">
        <v>13</v>
      </c>
    </row>
    <row r="235" spans="10:14" x14ac:dyDescent="0.2">
      <c r="J235">
        <v>9</v>
      </c>
      <c r="K235">
        <v>160</v>
      </c>
      <c r="L235">
        <v>11</v>
      </c>
      <c r="M235">
        <v>43</v>
      </c>
      <c r="N235">
        <v>13</v>
      </c>
    </row>
    <row r="236" spans="10:14" x14ac:dyDescent="0.2">
      <c r="J236">
        <v>9</v>
      </c>
      <c r="K236">
        <v>165</v>
      </c>
      <c r="L236">
        <v>11</v>
      </c>
      <c r="M236">
        <v>43</v>
      </c>
      <c r="N236">
        <v>13</v>
      </c>
    </row>
    <row r="237" spans="10:14" x14ac:dyDescent="0.2">
      <c r="J237">
        <v>9</v>
      </c>
      <c r="K237">
        <v>172</v>
      </c>
      <c r="L237">
        <v>11</v>
      </c>
      <c r="M237">
        <v>43</v>
      </c>
      <c r="N237">
        <v>13</v>
      </c>
    </row>
    <row r="238" spans="10:14" x14ac:dyDescent="0.2">
      <c r="J238">
        <v>9</v>
      </c>
      <c r="K238">
        <v>182</v>
      </c>
      <c r="L238">
        <v>11</v>
      </c>
      <c r="M238">
        <v>43</v>
      </c>
      <c r="N238">
        <v>13</v>
      </c>
    </row>
    <row r="239" spans="10:14" x14ac:dyDescent="0.2">
      <c r="J239">
        <v>9</v>
      </c>
      <c r="K239">
        <v>187</v>
      </c>
      <c r="L239">
        <v>11</v>
      </c>
      <c r="M239">
        <v>43</v>
      </c>
      <c r="N239">
        <v>13</v>
      </c>
    </row>
    <row r="240" spans="10:14" x14ac:dyDescent="0.2">
      <c r="J240">
        <v>9</v>
      </c>
      <c r="K240">
        <v>215</v>
      </c>
      <c r="L240">
        <v>11</v>
      </c>
      <c r="M240">
        <v>43</v>
      </c>
      <c r="N240">
        <v>13</v>
      </c>
    </row>
    <row r="241" spans="10:14" x14ac:dyDescent="0.2">
      <c r="J241">
        <v>9</v>
      </c>
      <c r="L241">
        <v>11</v>
      </c>
      <c r="M241">
        <v>43</v>
      </c>
      <c r="N241">
        <v>13</v>
      </c>
    </row>
    <row r="242" spans="10:14" x14ac:dyDescent="0.2">
      <c r="J242">
        <v>9</v>
      </c>
      <c r="L242">
        <v>11</v>
      </c>
      <c r="M242">
        <v>43</v>
      </c>
      <c r="N242">
        <v>13</v>
      </c>
    </row>
    <row r="243" spans="10:14" x14ac:dyDescent="0.2">
      <c r="J243">
        <v>9</v>
      </c>
      <c r="L243">
        <v>11</v>
      </c>
      <c r="M243">
        <v>43</v>
      </c>
      <c r="N243">
        <v>13</v>
      </c>
    </row>
    <row r="244" spans="10:14" x14ac:dyDescent="0.2">
      <c r="J244">
        <v>9</v>
      </c>
      <c r="L244">
        <v>11</v>
      </c>
      <c r="M244">
        <v>43</v>
      </c>
      <c r="N244">
        <v>13</v>
      </c>
    </row>
    <row r="245" spans="10:14" x14ac:dyDescent="0.2">
      <c r="J245">
        <v>9</v>
      </c>
      <c r="L245">
        <v>11</v>
      </c>
      <c r="M245">
        <v>43</v>
      </c>
      <c r="N245">
        <v>13</v>
      </c>
    </row>
    <row r="246" spans="10:14" x14ac:dyDescent="0.2">
      <c r="J246">
        <v>9</v>
      </c>
      <c r="L246">
        <v>11</v>
      </c>
      <c r="M246">
        <v>43</v>
      </c>
      <c r="N246">
        <v>13</v>
      </c>
    </row>
    <row r="247" spans="10:14" x14ac:dyDescent="0.2">
      <c r="J247">
        <v>9</v>
      </c>
      <c r="L247">
        <v>11</v>
      </c>
      <c r="M247">
        <v>43</v>
      </c>
      <c r="N247">
        <v>13</v>
      </c>
    </row>
    <row r="248" spans="10:14" x14ac:dyDescent="0.2">
      <c r="J248">
        <v>9</v>
      </c>
      <c r="L248">
        <v>11</v>
      </c>
      <c r="M248">
        <v>43</v>
      </c>
      <c r="N248">
        <v>13</v>
      </c>
    </row>
    <row r="249" spans="10:14" x14ac:dyDescent="0.2">
      <c r="J249">
        <v>9</v>
      </c>
      <c r="L249">
        <v>11</v>
      </c>
      <c r="M249">
        <v>43</v>
      </c>
      <c r="N249">
        <v>13</v>
      </c>
    </row>
    <row r="250" spans="10:14" x14ac:dyDescent="0.2">
      <c r="J250">
        <v>9</v>
      </c>
      <c r="L250">
        <v>11</v>
      </c>
      <c r="M250">
        <v>43</v>
      </c>
      <c r="N250">
        <v>13</v>
      </c>
    </row>
    <row r="251" spans="10:14" x14ac:dyDescent="0.2">
      <c r="J251">
        <v>9</v>
      </c>
      <c r="L251">
        <v>11</v>
      </c>
      <c r="M251">
        <v>43</v>
      </c>
      <c r="N251">
        <v>13</v>
      </c>
    </row>
    <row r="252" spans="10:14" x14ac:dyDescent="0.2">
      <c r="J252">
        <v>9</v>
      </c>
      <c r="L252">
        <v>11</v>
      </c>
      <c r="M252">
        <v>43</v>
      </c>
      <c r="N252">
        <v>13</v>
      </c>
    </row>
    <row r="253" spans="10:14" x14ac:dyDescent="0.2">
      <c r="J253">
        <v>9</v>
      </c>
      <c r="L253">
        <v>11</v>
      </c>
      <c r="M253">
        <v>44</v>
      </c>
      <c r="N253">
        <v>13</v>
      </c>
    </row>
    <row r="254" spans="10:14" x14ac:dyDescent="0.2">
      <c r="J254">
        <v>9</v>
      </c>
      <c r="L254">
        <v>11</v>
      </c>
      <c r="M254">
        <v>44</v>
      </c>
      <c r="N254">
        <v>13</v>
      </c>
    </row>
    <row r="255" spans="10:14" x14ac:dyDescent="0.2">
      <c r="J255">
        <v>9</v>
      </c>
      <c r="L255">
        <v>11</v>
      </c>
      <c r="M255">
        <v>44</v>
      </c>
      <c r="N255">
        <v>13</v>
      </c>
    </row>
    <row r="256" spans="10:14" x14ac:dyDescent="0.2">
      <c r="J256">
        <v>9</v>
      </c>
      <c r="L256">
        <v>11</v>
      </c>
      <c r="M256">
        <v>44</v>
      </c>
      <c r="N256">
        <v>13</v>
      </c>
    </row>
    <row r="257" spans="10:14" x14ac:dyDescent="0.2">
      <c r="J257">
        <v>9</v>
      </c>
      <c r="L257">
        <v>11</v>
      </c>
      <c r="M257">
        <v>44</v>
      </c>
      <c r="N257">
        <v>13</v>
      </c>
    </row>
    <row r="258" spans="10:14" x14ac:dyDescent="0.2">
      <c r="J258">
        <v>9</v>
      </c>
      <c r="L258">
        <v>11</v>
      </c>
      <c r="M258">
        <v>44</v>
      </c>
      <c r="N258">
        <v>13</v>
      </c>
    </row>
    <row r="259" spans="10:14" x14ac:dyDescent="0.2">
      <c r="J259">
        <v>9</v>
      </c>
      <c r="L259">
        <v>11</v>
      </c>
      <c r="M259">
        <v>44</v>
      </c>
      <c r="N259">
        <v>13</v>
      </c>
    </row>
    <row r="260" spans="10:14" x14ac:dyDescent="0.2">
      <c r="J260">
        <v>9</v>
      </c>
      <c r="L260">
        <v>11</v>
      </c>
      <c r="M260">
        <v>44</v>
      </c>
      <c r="N260">
        <v>13</v>
      </c>
    </row>
    <row r="261" spans="10:14" x14ac:dyDescent="0.2">
      <c r="J261">
        <v>9</v>
      </c>
      <c r="L261">
        <v>11</v>
      </c>
      <c r="M261">
        <v>44</v>
      </c>
      <c r="N261">
        <v>13</v>
      </c>
    </row>
    <row r="262" spans="10:14" x14ac:dyDescent="0.2">
      <c r="J262">
        <v>9</v>
      </c>
      <c r="L262">
        <v>11</v>
      </c>
      <c r="M262">
        <v>44</v>
      </c>
      <c r="N262">
        <v>13</v>
      </c>
    </row>
    <row r="263" spans="10:14" x14ac:dyDescent="0.2">
      <c r="J263">
        <v>9</v>
      </c>
      <c r="L263">
        <v>11</v>
      </c>
      <c r="M263">
        <v>44</v>
      </c>
      <c r="N263">
        <v>13</v>
      </c>
    </row>
    <row r="264" spans="10:14" x14ac:dyDescent="0.2">
      <c r="J264">
        <v>9</v>
      </c>
      <c r="L264">
        <v>11</v>
      </c>
      <c r="M264">
        <v>44</v>
      </c>
      <c r="N264">
        <v>13</v>
      </c>
    </row>
    <row r="265" spans="10:14" x14ac:dyDescent="0.2">
      <c r="J265">
        <v>9</v>
      </c>
      <c r="L265">
        <v>11</v>
      </c>
      <c r="M265">
        <v>44</v>
      </c>
      <c r="N265">
        <v>13</v>
      </c>
    </row>
    <row r="266" spans="10:14" x14ac:dyDescent="0.2">
      <c r="J266">
        <v>9</v>
      </c>
      <c r="L266">
        <v>11</v>
      </c>
      <c r="M266">
        <v>44</v>
      </c>
      <c r="N266">
        <v>13</v>
      </c>
    </row>
    <row r="267" spans="10:14" x14ac:dyDescent="0.2">
      <c r="J267">
        <v>9</v>
      </c>
      <c r="L267">
        <v>11</v>
      </c>
      <c r="M267">
        <v>44</v>
      </c>
      <c r="N267">
        <v>13</v>
      </c>
    </row>
    <row r="268" spans="10:14" x14ac:dyDescent="0.2">
      <c r="J268">
        <v>9</v>
      </c>
      <c r="L268">
        <v>11</v>
      </c>
      <c r="M268">
        <v>44</v>
      </c>
      <c r="N268">
        <v>13</v>
      </c>
    </row>
    <row r="269" spans="10:14" x14ac:dyDescent="0.2">
      <c r="J269">
        <v>9</v>
      </c>
      <c r="L269">
        <v>11</v>
      </c>
      <c r="M269">
        <v>44</v>
      </c>
      <c r="N269">
        <v>13</v>
      </c>
    </row>
    <row r="270" spans="10:14" x14ac:dyDescent="0.2">
      <c r="J270">
        <v>9</v>
      </c>
      <c r="L270">
        <v>11</v>
      </c>
      <c r="M270">
        <v>45</v>
      </c>
      <c r="N270">
        <v>13</v>
      </c>
    </row>
    <row r="271" spans="10:14" x14ac:dyDescent="0.2">
      <c r="J271">
        <v>9</v>
      </c>
      <c r="L271">
        <v>11</v>
      </c>
      <c r="M271">
        <v>45</v>
      </c>
      <c r="N271">
        <v>13</v>
      </c>
    </row>
    <row r="272" spans="10:14" x14ac:dyDescent="0.2">
      <c r="J272">
        <v>9</v>
      </c>
      <c r="L272">
        <v>11</v>
      </c>
      <c r="M272">
        <v>45</v>
      </c>
      <c r="N272">
        <v>13</v>
      </c>
    </row>
    <row r="273" spans="10:14" x14ac:dyDescent="0.2">
      <c r="J273">
        <v>9</v>
      </c>
      <c r="L273">
        <v>11</v>
      </c>
      <c r="M273">
        <v>45</v>
      </c>
      <c r="N273">
        <v>13</v>
      </c>
    </row>
    <row r="274" spans="10:14" x14ac:dyDescent="0.2">
      <c r="J274">
        <v>9</v>
      </c>
      <c r="L274">
        <v>11</v>
      </c>
      <c r="M274">
        <v>45</v>
      </c>
      <c r="N274">
        <v>13</v>
      </c>
    </row>
    <row r="275" spans="10:14" x14ac:dyDescent="0.2">
      <c r="J275">
        <v>9</v>
      </c>
      <c r="L275">
        <v>11</v>
      </c>
      <c r="M275">
        <v>45</v>
      </c>
      <c r="N275">
        <v>13</v>
      </c>
    </row>
    <row r="276" spans="10:14" x14ac:dyDescent="0.2">
      <c r="J276">
        <v>9</v>
      </c>
      <c r="L276">
        <v>11</v>
      </c>
      <c r="M276">
        <v>45</v>
      </c>
      <c r="N276">
        <v>13</v>
      </c>
    </row>
    <row r="277" spans="10:14" x14ac:dyDescent="0.2">
      <c r="J277">
        <v>9</v>
      </c>
      <c r="L277">
        <v>11</v>
      </c>
      <c r="M277">
        <v>45</v>
      </c>
      <c r="N277">
        <v>13</v>
      </c>
    </row>
    <row r="278" spans="10:14" x14ac:dyDescent="0.2">
      <c r="J278">
        <v>9</v>
      </c>
      <c r="L278">
        <v>11</v>
      </c>
      <c r="M278">
        <v>45</v>
      </c>
      <c r="N278">
        <v>13</v>
      </c>
    </row>
    <row r="279" spans="10:14" x14ac:dyDescent="0.2">
      <c r="J279">
        <v>9</v>
      </c>
      <c r="L279">
        <v>11</v>
      </c>
      <c r="M279">
        <v>45</v>
      </c>
      <c r="N279">
        <v>13</v>
      </c>
    </row>
    <row r="280" spans="10:14" x14ac:dyDescent="0.2">
      <c r="J280">
        <v>9</v>
      </c>
      <c r="L280">
        <v>11</v>
      </c>
      <c r="M280">
        <v>45</v>
      </c>
      <c r="N280">
        <v>13</v>
      </c>
    </row>
    <row r="281" spans="10:14" x14ac:dyDescent="0.2">
      <c r="J281">
        <v>9</v>
      </c>
      <c r="L281">
        <v>11</v>
      </c>
      <c r="M281">
        <v>45</v>
      </c>
      <c r="N281">
        <v>13</v>
      </c>
    </row>
    <row r="282" spans="10:14" x14ac:dyDescent="0.2">
      <c r="J282">
        <v>9</v>
      </c>
      <c r="L282">
        <v>11</v>
      </c>
      <c r="M282">
        <v>45</v>
      </c>
      <c r="N282">
        <v>13</v>
      </c>
    </row>
    <row r="283" spans="10:14" x14ac:dyDescent="0.2">
      <c r="J283">
        <v>9</v>
      </c>
      <c r="L283">
        <v>11</v>
      </c>
      <c r="M283">
        <v>45</v>
      </c>
      <c r="N283">
        <v>13</v>
      </c>
    </row>
    <row r="284" spans="10:14" x14ac:dyDescent="0.2">
      <c r="J284">
        <v>9</v>
      </c>
      <c r="L284">
        <v>11</v>
      </c>
      <c r="M284">
        <v>45</v>
      </c>
      <c r="N284">
        <v>13</v>
      </c>
    </row>
    <row r="285" spans="10:14" x14ac:dyDescent="0.2">
      <c r="J285">
        <v>9</v>
      </c>
      <c r="L285">
        <v>11</v>
      </c>
      <c r="M285">
        <v>45</v>
      </c>
      <c r="N285">
        <v>13</v>
      </c>
    </row>
    <row r="286" spans="10:14" x14ac:dyDescent="0.2">
      <c r="J286">
        <v>9</v>
      </c>
      <c r="L286">
        <v>11</v>
      </c>
      <c r="M286">
        <v>45</v>
      </c>
      <c r="N286">
        <v>13</v>
      </c>
    </row>
    <row r="287" spans="10:14" x14ac:dyDescent="0.2">
      <c r="J287">
        <v>9</v>
      </c>
      <c r="L287">
        <v>11</v>
      </c>
      <c r="M287">
        <v>45</v>
      </c>
      <c r="N287">
        <v>13</v>
      </c>
    </row>
    <row r="288" spans="10:14" x14ac:dyDescent="0.2">
      <c r="J288">
        <v>9</v>
      </c>
      <c r="L288">
        <v>11</v>
      </c>
      <c r="M288">
        <v>45</v>
      </c>
      <c r="N288">
        <v>13</v>
      </c>
    </row>
    <row r="289" spans="10:14" x14ac:dyDescent="0.2">
      <c r="J289">
        <v>9</v>
      </c>
      <c r="L289">
        <v>11</v>
      </c>
      <c r="M289">
        <v>46</v>
      </c>
      <c r="N289">
        <v>13</v>
      </c>
    </row>
    <row r="290" spans="10:14" x14ac:dyDescent="0.2">
      <c r="J290">
        <v>9</v>
      </c>
      <c r="L290">
        <v>11</v>
      </c>
      <c r="M290">
        <v>46</v>
      </c>
      <c r="N290">
        <v>13</v>
      </c>
    </row>
    <row r="291" spans="10:14" x14ac:dyDescent="0.2">
      <c r="J291">
        <v>9</v>
      </c>
      <c r="L291">
        <v>11</v>
      </c>
      <c r="M291">
        <v>46</v>
      </c>
      <c r="N291">
        <v>13</v>
      </c>
    </row>
    <row r="292" spans="10:14" x14ac:dyDescent="0.2">
      <c r="J292">
        <v>9</v>
      </c>
      <c r="L292">
        <v>11</v>
      </c>
      <c r="M292">
        <v>46</v>
      </c>
      <c r="N292">
        <v>13</v>
      </c>
    </row>
    <row r="293" spans="10:14" x14ac:dyDescent="0.2">
      <c r="J293">
        <v>9</v>
      </c>
      <c r="L293">
        <v>11</v>
      </c>
      <c r="M293">
        <v>46</v>
      </c>
      <c r="N293">
        <v>13</v>
      </c>
    </row>
    <row r="294" spans="10:14" x14ac:dyDescent="0.2">
      <c r="J294">
        <v>9</v>
      </c>
      <c r="L294">
        <v>11</v>
      </c>
      <c r="M294">
        <v>46</v>
      </c>
      <c r="N294">
        <v>13</v>
      </c>
    </row>
    <row r="295" spans="10:14" x14ac:dyDescent="0.2">
      <c r="J295">
        <v>9</v>
      </c>
      <c r="L295">
        <v>11</v>
      </c>
      <c r="M295">
        <v>46</v>
      </c>
      <c r="N295">
        <v>13</v>
      </c>
    </row>
    <row r="296" spans="10:14" x14ac:dyDescent="0.2">
      <c r="J296">
        <v>9</v>
      </c>
      <c r="L296">
        <v>11</v>
      </c>
      <c r="M296">
        <v>46</v>
      </c>
      <c r="N296">
        <v>13</v>
      </c>
    </row>
    <row r="297" spans="10:14" x14ac:dyDescent="0.2">
      <c r="J297">
        <v>9</v>
      </c>
      <c r="L297">
        <v>11</v>
      </c>
      <c r="M297">
        <v>46</v>
      </c>
      <c r="N297">
        <v>13</v>
      </c>
    </row>
    <row r="298" spans="10:14" x14ac:dyDescent="0.2">
      <c r="J298">
        <v>9</v>
      </c>
      <c r="L298">
        <v>11</v>
      </c>
      <c r="M298">
        <v>46</v>
      </c>
      <c r="N298">
        <v>13</v>
      </c>
    </row>
    <row r="299" spans="10:14" x14ac:dyDescent="0.2">
      <c r="J299">
        <v>9</v>
      </c>
      <c r="L299">
        <v>11</v>
      </c>
      <c r="M299">
        <v>46</v>
      </c>
      <c r="N299">
        <v>13</v>
      </c>
    </row>
    <row r="300" spans="10:14" x14ac:dyDescent="0.2">
      <c r="J300">
        <v>9</v>
      </c>
      <c r="L300">
        <v>11</v>
      </c>
      <c r="M300">
        <v>46</v>
      </c>
      <c r="N300">
        <v>13</v>
      </c>
    </row>
    <row r="301" spans="10:14" x14ac:dyDescent="0.2">
      <c r="J301">
        <v>9</v>
      </c>
      <c r="L301">
        <v>11</v>
      </c>
      <c r="M301">
        <v>46</v>
      </c>
      <c r="N301">
        <v>13</v>
      </c>
    </row>
    <row r="302" spans="10:14" x14ac:dyDescent="0.2">
      <c r="J302">
        <v>9</v>
      </c>
      <c r="L302">
        <v>11</v>
      </c>
      <c r="M302">
        <v>46</v>
      </c>
      <c r="N302">
        <v>13</v>
      </c>
    </row>
    <row r="303" spans="10:14" x14ac:dyDescent="0.2">
      <c r="J303">
        <v>9</v>
      </c>
      <c r="L303">
        <v>11</v>
      </c>
      <c r="M303">
        <v>46</v>
      </c>
      <c r="N303">
        <v>13</v>
      </c>
    </row>
    <row r="304" spans="10:14" x14ac:dyDescent="0.2">
      <c r="J304">
        <v>9</v>
      </c>
      <c r="L304">
        <v>11</v>
      </c>
      <c r="M304">
        <v>46</v>
      </c>
      <c r="N304">
        <v>13</v>
      </c>
    </row>
    <row r="305" spans="10:14" x14ac:dyDescent="0.2">
      <c r="J305">
        <v>9</v>
      </c>
      <c r="L305">
        <v>11</v>
      </c>
      <c r="M305">
        <v>46</v>
      </c>
      <c r="N305">
        <v>13</v>
      </c>
    </row>
    <row r="306" spans="10:14" x14ac:dyDescent="0.2">
      <c r="J306">
        <v>9</v>
      </c>
      <c r="L306">
        <v>11</v>
      </c>
      <c r="M306">
        <v>46</v>
      </c>
      <c r="N306">
        <v>13</v>
      </c>
    </row>
    <row r="307" spans="10:14" x14ac:dyDescent="0.2">
      <c r="J307">
        <v>9</v>
      </c>
      <c r="L307">
        <v>11</v>
      </c>
      <c r="M307">
        <v>47</v>
      </c>
      <c r="N307">
        <v>13</v>
      </c>
    </row>
    <row r="308" spans="10:14" x14ac:dyDescent="0.2">
      <c r="J308">
        <v>9</v>
      </c>
      <c r="L308">
        <v>11</v>
      </c>
      <c r="M308">
        <v>47</v>
      </c>
      <c r="N308">
        <v>13</v>
      </c>
    </row>
    <row r="309" spans="10:14" x14ac:dyDescent="0.2">
      <c r="J309">
        <v>9</v>
      </c>
      <c r="L309">
        <v>11</v>
      </c>
      <c r="M309">
        <v>47</v>
      </c>
      <c r="N309">
        <v>13</v>
      </c>
    </row>
    <row r="310" spans="10:14" x14ac:dyDescent="0.2">
      <c r="J310">
        <v>9</v>
      </c>
      <c r="L310">
        <v>11</v>
      </c>
      <c r="M310">
        <v>47</v>
      </c>
      <c r="N310">
        <v>13</v>
      </c>
    </row>
    <row r="311" spans="10:14" x14ac:dyDescent="0.2">
      <c r="J311">
        <v>9</v>
      </c>
      <c r="L311">
        <v>11</v>
      </c>
      <c r="M311">
        <v>47</v>
      </c>
      <c r="N311">
        <v>13</v>
      </c>
    </row>
    <row r="312" spans="10:14" x14ac:dyDescent="0.2">
      <c r="J312">
        <v>9</v>
      </c>
      <c r="L312">
        <v>11</v>
      </c>
      <c r="M312">
        <v>47</v>
      </c>
      <c r="N312">
        <v>13</v>
      </c>
    </row>
    <row r="313" spans="10:14" x14ac:dyDescent="0.2">
      <c r="J313">
        <v>9</v>
      </c>
      <c r="L313">
        <v>11</v>
      </c>
      <c r="M313">
        <v>47</v>
      </c>
      <c r="N313">
        <v>13</v>
      </c>
    </row>
    <row r="314" spans="10:14" x14ac:dyDescent="0.2">
      <c r="J314">
        <v>9</v>
      </c>
      <c r="L314">
        <v>11</v>
      </c>
      <c r="M314">
        <v>47</v>
      </c>
      <c r="N314">
        <v>13</v>
      </c>
    </row>
    <row r="315" spans="10:14" x14ac:dyDescent="0.2">
      <c r="J315">
        <v>9</v>
      </c>
      <c r="L315">
        <v>11</v>
      </c>
      <c r="M315">
        <v>47</v>
      </c>
      <c r="N315">
        <v>13</v>
      </c>
    </row>
    <row r="316" spans="10:14" x14ac:dyDescent="0.2">
      <c r="J316">
        <v>9</v>
      </c>
      <c r="L316">
        <v>11</v>
      </c>
      <c r="M316">
        <v>47</v>
      </c>
      <c r="N316">
        <v>13</v>
      </c>
    </row>
    <row r="317" spans="10:14" x14ac:dyDescent="0.2">
      <c r="J317">
        <v>9</v>
      </c>
      <c r="L317">
        <v>11</v>
      </c>
      <c r="M317">
        <v>47</v>
      </c>
      <c r="N317">
        <v>13</v>
      </c>
    </row>
    <row r="318" spans="10:14" x14ac:dyDescent="0.2">
      <c r="J318">
        <v>9</v>
      </c>
      <c r="L318">
        <v>11</v>
      </c>
      <c r="M318">
        <v>47</v>
      </c>
      <c r="N318">
        <v>13</v>
      </c>
    </row>
    <row r="319" spans="10:14" x14ac:dyDescent="0.2">
      <c r="J319">
        <v>9</v>
      </c>
      <c r="L319">
        <v>11</v>
      </c>
      <c r="M319">
        <v>48</v>
      </c>
      <c r="N319">
        <v>13</v>
      </c>
    </row>
    <row r="320" spans="10:14" x14ac:dyDescent="0.2">
      <c r="J320">
        <v>9</v>
      </c>
      <c r="L320">
        <v>11</v>
      </c>
      <c r="M320">
        <v>48</v>
      </c>
      <c r="N320">
        <v>13</v>
      </c>
    </row>
    <row r="321" spans="10:14" x14ac:dyDescent="0.2">
      <c r="J321">
        <v>9</v>
      </c>
      <c r="L321">
        <v>11</v>
      </c>
      <c r="M321">
        <v>48</v>
      </c>
      <c r="N321">
        <v>13</v>
      </c>
    </row>
    <row r="322" spans="10:14" x14ac:dyDescent="0.2">
      <c r="J322">
        <v>9</v>
      </c>
      <c r="L322">
        <v>11</v>
      </c>
      <c r="M322">
        <v>48</v>
      </c>
      <c r="N322">
        <v>13</v>
      </c>
    </row>
    <row r="323" spans="10:14" x14ac:dyDescent="0.2">
      <c r="J323">
        <v>9</v>
      </c>
      <c r="L323">
        <v>11</v>
      </c>
      <c r="M323">
        <v>48</v>
      </c>
      <c r="N323">
        <v>13</v>
      </c>
    </row>
    <row r="324" spans="10:14" x14ac:dyDescent="0.2">
      <c r="J324">
        <v>9</v>
      </c>
      <c r="L324">
        <v>11</v>
      </c>
      <c r="M324">
        <v>48</v>
      </c>
      <c r="N324">
        <v>13</v>
      </c>
    </row>
    <row r="325" spans="10:14" x14ac:dyDescent="0.2">
      <c r="J325">
        <v>9</v>
      </c>
      <c r="L325">
        <v>11</v>
      </c>
      <c r="M325">
        <v>48</v>
      </c>
      <c r="N325">
        <v>13</v>
      </c>
    </row>
    <row r="326" spans="10:14" x14ac:dyDescent="0.2">
      <c r="J326">
        <v>9</v>
      </c>
      <c r="L326">
        <v>11</v>
      </c>
      <c r="M326">
        <v>48</v>
      </c>
      <c r="N326">
        <v>13</v>
      </c>
    </row>
    <row r="327" spans="10:14" x14ac:dyDescent="0.2">
      <c r="J327">
        <v>9</v>
      </c>
      <c r="L327">
        <v>11</v>
      </c>
      <c r="M327">
        <v>48</v>
      </c>
      <c r="N327">
        <v>13</v>
      </c>
    </row>
    <row r="328" spans="10:14" x14ac:dyDescent="0.2">
      <c r="J328">
        <v>9</v>
      </c>
      <c r="L328">
        <v>11</v>
      </c>
      <c r="M328">
        <v>48</v>
      </c>
      <c r="N328">
        <v>13</v>
      </c>
    </row>
    <row r="329" spans="10:14" x14ac:dyDescent="0.2">
      <c r="J329">
        <v>9</v>
      </c>
      <c r="L329">
        <v>11</v>
      </c>
      <c r="M329">
        <v>48</v>
      </c>
      <c r="N329">
        <v>13</v>
      </c>
    </row>
    <row r="330" spans="10:14" x14ac:dyDescent="0.2">
      <c r="J330">
        <v>9</v>
      </c>
      <c r="L330">
        <v>11</v>
      </c>
      <c r="M330">
        <v>48</v>
      </c>
      <c r="N330">
        <v>13</v>
      </c>
    </row>
    <row r="331" spans="10:14" x14ac:dyDescent="0.2">
      <c r="J331">
        <v>9</v>
      </c>
      <c r="L331">
        <v>11</v>
      </c>
      <c r="M331">
        <v>48</v>
      </c>
      <c r="N331">
        <v>13</v>
      </c>
    </row>
    <row r="332" spans="10:14" x14ac:dyDescent="0.2">
      <c r="J332">
        <v>9</v>
      </c>
      <c r="L332">
        <v>11</v>
      </c>
      <c r="M332">
        <v>48</v>
      </c>
      <c r="N332">
        <v>13</v>
      </c>
    </row>
    <row r="333" spans="10:14" x14ac:dyDescent="0.2">
      <c r="J333">
        <v>9</v>
      </c>
      <c r="L333">
        <v>11</v>
      </c>
      <c r="M333">
        <v>48</v>
      </c>
      <c r="N333">
        <v>13</v>
      </c>
    </row>
    <row r="334" spans="10:14" x14ac:dyDescent="0.2">
      <c r="J334">
        <v>9</v>
      </c>
      <c r="L334">
        <v>11</v>
      </c>
      <c r="M334">
        <v>48</v>
      </c>
      <c r="N334">
        <v>13</v>
      </c>
    </row>
    <row r="335" spans="10:14" x14ac:dyDescent="0.2">
      <c r="J335">
        <v>9</v>
      </c>
      <c r="L335">
        <v>11</v>
      </c>
      <c r="M335">
        <v>48</v>
      </c>
      <c r="N335">
        <v>13</v>
      </c>
    </row>
    <row r="336" spans="10:14" x14ac:dyDescent="0.2">
      <c r="J336">
        <v>9</v>
      </c>
      <c r="L336">
        <v>11</v>
      </c>
      <c r="M336">
        <v>49</v>
      </c>
      <c r="N336">
        <v>13</v>
      </c>
    </row>
    <row r="337" spans="10:14" x14ac:dyDescent="0.2">
      <c r="J337">
        <v>9</v>
      </c>
      <c r="L337">
        <v>11</v>
      </c>
      <c r="M337">
        <v>49</v>
      </c>
      <c r="N337">
        <v>13</v>
      </c>
    </row>
    <row r="338" spans="10:14" x14ac:dyDescent="0.2">
      <c r="J338">
        <v>9</v>
      </c>
      <c r="L338">
        <v>11</v>
      </c>
      <c r="M338">
        <v>49</v>
      </c>
      <c r="N338">
        <v>13</v>
      </c>
    </row>
    <row r="339" spans="10:14" x14ac:dyDescent="0.2">
      <c r="J339">
        <v>9</v>
      </c>
      <c r="L339">
        <v>11</v>
      </c>
      <c r="M339">
        <v>49</v>
      </c>
      <c r="N339">
        <v>13</v>
      </c>
    </row>
    <row r="340" spans="10:14" x14ac:dyDescent="0.2">
      <c r="J340">
        <v>9</v>
      </c>
      <c r="L340">
        <v>11</v>
      </c>
      <c r="M340">
        <v>49</v>
      </c>
      <c r="N340">
        <v>13</v>
      </c>
    </row>
    <row r="341" spans="10:14" x14ac:dyDescent="0.2">
      <c r="J341">
        <v>9</v>
      </c>
      <c r="L341">
        <v>11</v>
      </c>
      <c r="M341">
        <v>49</v>
      </c>
      <c r="N341">
        <v>13</v>
      </c>
    </row>
    <row r="342" spans="10:14" x14ac:dyDescent="0.2">
      <c r="J342">
        <v>9</v>
      </c>
      <c r="L342">
        <v>11</v>
      </c>
      <c r="M342">
        <v>49</v>
      </c>
      <c r="N342">
        <v>13</v>
      </c>
    </row>
    <row r="343" spans="10:14" x14ac:dyDescent="0.2">
      <c r="J343">
        <v>9</v>
      </c>
      <c r="L343">
        <v>11</v>
      </c>
      <c r="M343">
        <v>49</v>
      </c>
      <c r="N343">
        <v>13</v>
      </c>
    </row>
    <row r="344" spans="10:14" x14ac:dyDescent="0.2">
      <c r="J344">
        <v>9</v>
      </c>
      <c r="L344">
        <v>11</v>
      </c>
      <c r="M344">
        <v>49</v>
      </c>
      <c r="N344">
        <v>13</v>
      </c>
    </row>
    <row r="345" spans="10:14" x14ac:dyDescent="0.2">
      <c r="J345">
        <v>9</v>
      </c>
      <c r="L345">
        <v>11</v>
      </c>
      <c r="M345">
        <v>49</v>
      </c>
      <c r="N345">
        <v>13</v>
      </c>
    </row>
    <row r="346" spans="10:14" x14ac:dyDescent="0.2">
      <c r="J346">
        <v>9</v>
      </c>
      <c r="L346">
        <v>11</v>
      </c>
      <c r="M346">
        <v>49</v>
      </c>
      <c r="N346">
        <v>13</v>
      </c>
    </row>
    <row r="347" spans="10:14" x14ac:dyDescent="0.2">
      <c r="J347">
        <v>9</v>
      </c>
      <c r="L347">
        <v>11</v>
      </c>
      <c r="M347">
        <v>49</v>
      </c>
      <c r="N347">
        <v>13</v>
      </c>
    </row>
    <row r="348" spans="10:14" x14ac:dyDescent="0.2">
      <c r="J348">
        <v>9</v>
      </c>
      <c r="L348">
        <v>11</v>
      </c>
      <c r="M348">
        <v>50</v>
      </c>
      <c r="N348">
        <v>13</v>
      </c>
    </row>
    <row r="349" spans="10:14" x14ac:dyDescent="0.2">
      <c r="J349">
        <v>9</v>
      </c>
      <c r="L349">
        <v>11</v>
      </c>
      <c r="M349">
        <v>50</v>
      </c>
      <c r="N349">
        <v>13</v>
      </c>
    </row>
    <row r="350" spans="10:14" x14ac:dyDescent="0.2">
      <c r="J350">
        <v>9</v>
      </c>
      <c r="L350">
        <v>11</v>
      </c>
      <c r="M350">
        <v>50</v>
      </c>
      <c r="N350">
        <v>13</v>
      </c>
    </row>
    <row r="351" spans="10:14" x14ac:dyDescent="0.2">
      <c r="J351">
        <v>9</v>
      </c>
      <c r="L351">
        <v>11</v>
      </c>
      <c r="M351">
        <v>50</v>
      </c>
      <c r="N351">
        <v>13</v>
      </c>
    </row>
    <row r="352" spans="10:14" x14ac:dyDescent="0.2">
      <c r="J352">
        <v>9</v>
      </c>
      <c r="L352">
        <v>11</v>
      </c>
      <c r="M352">
        <v>50</v>
      </c>
      <c r="N352">
        <v>13</v>
      </c>
    </row>
    <row r="353" spans="10:14" x14ac:dyDescent="0.2">
      <c r="J353">
        <v>9</v>
      </c>
      <c r="L353">
        <v>11</v>
      </c>
      <c r="M353">
        <v>50</v>
      </c>
      <c r="N353">
        <v>13</v>
      </c>
    </row>
    <row r="354" spans="10:14" x14ac:dyDescent="0.2">
      <c r="J354">
        <v>9</v>
      </c>
      <c r="L354">
        <v>11</v>
      </c>
      <c r="M354">
        <v>50</v>
      </c>
      <c r="N354">
        <v>13</v>
      </c>
    </row>
    <row r="355" spans="10:14" x14ac:dyDescent="0.2">
      <c r="J355">
        <v>9</v>
      </c>
      <c r="L355">
        <v>11</v>
      </c>
      <c r="M355">
        <v>50</v>
      </c>
      <c r="N355">
        <v>13</v>
      </c>
    </row>
    <row r="356" spans="10:14" x14ac:dyDescent="0.2">
      <c r="J356">
        <v>9</v>
      </c>
      <c r="L356">
        <v>11</v>
      </c>
      <c r="M356">
        <v>50</v>
      </c>
      <c r="N356">
        <v>13</v>
      </c>
    </row>
    <row r="357" spans="10:14" x14ac:dyDescent="0.2">
      <c r="J357">
        <v>9</v>
      </c>
      <c r="L357">
        <v>11</v>
      </c>
      <c r="M357">
        <v>50</v>
      </c>
      <c r="N357">
        <v>13</v>
      </c>
    </row>
    <row r="358" spans="10:14" x14ac:dyDescent="0.2">
      <c r="J358">
        <v>9</v>
      </c>
      <c r="L358">
        <v>11</v>
      </c>
      <c r="M358">
        <v>50</v>
      </c>
      <c r="N358">
        <v>13</v>
      </c>
    </row>
    <row r="359" spans="10:14" x14ac:dyDescent="0.2">
      <c r="J359">
        <v>9</v>
      </c>
      <c r="L359">
        <v>11</v>
      </c>
      <c r="M359">
        <v>50</v>
      </c>
      <c r="N359">
        <v>13</v>
      </c>
    </row>
    <row r="360" spans="10:14" x14ac:dyDescent="0.2">
      <c r="J360">
        <v>9</v>
      </c>
      <c r="L360">
        <v>11</v>
      </c>
      <c r="M360">
        <v>50</v>
      </c>
      <c r="N360">
        <v>13</v>
      </c>
    </row>
    <row r="361" spans="10:14" x14ac:dyDescent="0.2">
      <c r="J361">
        <v>9</v>
      </c>
      <c r="L361">
        <v>11</v>
      </c>
      <c r="M361">
        <v>50</v>
      </c>
      <c r="N361">
        <v>13</v>
      </c>
    </row>
    <row r="362" spans="10:14" x14ac:dyDescent="0.2">
      <c r="J362">
        <v>9</v>
      </c>
      <c r="L362">
        <v>11</v>
      </c>
      <c r="M362">
        <v>50</v>
      </c>
      <c r="N362">
        <v>13</v>
      </c>
    </row>
    <row r="363" spans="10:14" x14ac:dyDescent="0.2">
      <c r="J363">
        <v>9</v>
      </c>
      <c r="L363">
        <v>11</v>
      </c>
      <c r="M363">
        <v>50</v>
      </c>
      <c r="N363">
        <v>13</v>
      </c>
    </row>
    <row r="364" spans="10:14" x14ac:dyDescent="0.2">
      <c r="J364">
        <v>9</v>
      </c>
      <c r="L364">
        <v>11</v>
      </c>
      <c r="M364">
        <v>50</v>
      </c>
      <c r="N364">
        <v>13</v>
      </c>
    </row>
    <row r="365" spans="10:14" x14ac:dyDescent="0.2">
      <c r="J365">
        <v>9</v>
      </c>
      <c r="L365">
        <v>11</v>
      </c>
      <c r="M365">
        <v>50</v>
      </c>
      <c r="N365">
        <v>13</v>
      </c>
    </row>
    <row r="366" spans="10:14" x14ac:dyDescent="0.2">
      <c r="J366">
        <v>9</v>
      </c>
      <c r="L366">
        <v>11</v>
      </c>
      <c r="M366">
        <v>51</v>
      </c>
      <c r="N366">
        <v>13</v>
      </c>
    </row>
    <row r="367" spans="10:14" x14ac:dyDescent="0.2">
      <c r="J367">
        <v>9</v>
      </c>
      <c r="L367">
        <v>11</v>
      </c>
      <c r="M367">
        <v>51</v>
      </c>
      <c r="N367">
        <v>13</v>
      </c>
    </row>
    <row r="368" spans="10:14" x14ac:dyDescent="0.2">
      <c r="J368">
        <v>9</v>
      </c>
      <c r="L368">
        <v>11</v>
      </c>
      <c r="M368">
        <v>51</v>
      </c>
      <c r="N368">
        <v>13</v>
      </c>
    </row>
    <row r="369" spans="10:14" x14ac:dyDescent="0.2">
      <c r="J369">
        <v>9</v>
      </c>
      <c r="L369">
        <v>11</v>
      </c>
      <c r="M369">
        <v>51</v>
      </c>
      <c r="N369">
        <v>13</v>
      </c>
    </row>
    <row r="370" spans="10:14" x14ac:dyDescent="0.2">
      <c r="J370">
        <v>9</v>
      </c>
      <c r="L370">
        <v>11</v>
      </c>
      <c r="M370">
        <v>51</v>
      </c>
      <c r="N370">
        <v>13</v>
      </c>
    </row>
    <row r="371" spans="10:14" x14ac:dyDescent="0.2">
      <c r="J371">
        <v>9</v>
      </c>
      <c r="L371">
        <v>11</v>
      </c>
      <c r="M371">
        <v>51</v>
      </c>
      <c r="N371">
        <v>13</v>
      </c>
    </row>
    <row r="372" spans="10:14" x14ac:dyDescent="0.2">
      <c r="J372">
        <v>9</v>
      </c>
      <c r="L372">
        <v>11</v>
      </c>
      <c r="M372">
        <v>51</v>
      </c>
      <c r="N372">
        <v>13</v>
      </c>
    </row>
    <row r="373" spans="10:14" x14ac:dyDescent="0.2">
      <c r="J373">
        <v>9</v>
      </c>
      <c r="L373">
        <v>11</v>
      </c>
      <c r="M373">
        <v>51</v>
      </c>
      <c r="N373">
        <v>13</v>
      </c>
    </row>
    <row r="374" spans="10:14" x14ac:dyDescent="0.2">
      <c r="J374">
        <v>9</v>
      </c>
      <c r="L374">
        <v>11</v>
      </c>
      <c r="M374">
        <v>51</v>
      </c>
      <c r="N374">
        <v>13</v>
      </c>
    </row>
    <row r="375" spans="10:14" x14ac:dyDescent="0.2">
      <c r="J375">
        <v>9</v>
      </c>
      <c r="L375">
        <v>11</v>
      </c>
      <c r="M375">
        <v>51</v>
      </c>
      <c r="N375">
        <v>13</v>
      </c>
    </row>
    <row r="376" spans="10:14" x14ac:dyDescent="0.2">
      <c r="J376">
        <v>9</v>
      </c>
      <c r="L376">
        <v>11</v>
      </c>
      <c r="M376">
        <v>51</v>
      </c>
      <c r="N376">
        <v>13</v>
      </c>
    </row>
    <row r="377" spans="10:14" x14ac:dyDescent="0.2">
      <c r="J377">
        <v>9</v>
      </c>
      <c r="L377">
        <v>11</v>
      </c>
      <c r="M377">
        <v>51</v>
      </c>
      <c r="N377">
        <v>13</v>
      </c>
    </row>
    <row r="378" spans="10:14" x14ac:dyDescent="0.2">
      <c r="J378">
        <v>9</v>
      </c>
      <c r="L378">
        <v>11</v>
      </c>
      <c r="M378">
        <v>51</v>
      </c>
      <c r="N378">
        <v>13</v>
      </c>
    </row>
    <row r="379" spans="10:14" x14ac:dyDescent="0.2">
      <c r="J379">
        <v>9</v>
      </c>
      <c r="L379">
        <v>11</v>
      </c>
      <c r="M379">
        <v>51</v>
      </c>
      <c r="N379">
        <v>13</v>
      </c>
    </row>
    <row r="380" spans="10:14" x14ac:dyDescent="0.2">
      <c r="J380">
        <v>9</v>
      </c>
      <c r="L380">
        <v>11</v>
      </c>
      <c r="M380">
        <v>51</v>
      </c>
      <c r="N380">
        <v>13</v>
      </c>
    </row>
    <row r="381" spans="10:14" x14ac:dyDescent="0.2">
      <c r="J381">
        <v>9</v>
      </c>
      <c r="L381">
        <v>11</v>
      </c>
      <c r="M381">
        <v>52</v>
      </c>
      <c r="N381">
        <v>13</v>
      </c>
    </row>
    <row r="382" spans="10:14" x14ac:dyDescent="0.2">
      <c r="J382">
        <v>9</v>
      </c>
      <c r="L382">
        <v>11</v>
      </c>
      <c r="M382">
        <v>52</v>
      </c>
      <c r="N382">
        <v>13</v>
      </c>
    </row>
    <row r="383" spans="10:14" x14ac:dyDescent="0.2">
      <c r="J383">
        <v>9</v>
      </c>
      <c r="L383">
        <v>11</v>
      </c>
      <c r="M383">
        <v>52</v>
      </c>
      <c r="N383">
        <v>13</v>
      </c>
    </row>
    <row r="384" spans="10:14" x14ac:dyDescent="0.2">
      <c r="J384">
        <v>9</v>
      </c>
      <c r="L384">
        <v>11</v>
      </c>
      <c r="M384">
        <v>52</v>
      </c>
      <c r="N384">
        <v>13</v>
      </c>
    </row>
    <row r="385" spans="10:14" x14ac:dyDescent="0.2">
      <c r="J385">
        <v>9</v>
      </c>
      <c r="L385">
        <v>11</v>
      </c>
      <c r="M385">
        <v>52</v>
      </c>
      <c r="N385">
        <v>13</v>
      </c>
    </row>
    <row r="386" spans="10:14" x14ac:dyDescent="0.2">
      <c r="J386">
        <v>9</v>
      </c>
      <c r="L386">
        <v>11</v>
      </c>
      <c r="M386">
        <v>52</v>
      </c>
      <c r="N386">
        <v>13</v>
      </c>
    </row>
    <row r="387" spans="10:14" x14ac:dyDescent="0.2">
      <c r="J387">
        <v>9</v>
      </c>
      <c r="L387">
        <v>11</v>
      </c>
      <c r="M387">
        <v>52</v>
      </c>
      <c r="N387">
        <v>13</v>
      </c>
    </row>
    <row r="388" spans="10:14" x14ac:dyDescent="0.2">
      <c r="J388">
        <v>9</v>
      </c>
      <c r="L388">
        <v>11</v>
      </c>
      <c r="M388">
        <v>52</v>
      </c>
      <c r="N388">
        <v>13</v>
      </c>
    </row>
    <row r="389" spans="10:14" x14ac:dyDescent="0.2">
      <c r="J389">
        <v>9</v>
      </c>
      <c r="L389">
        <v>11</v>
      </c>
      <c r="M389">
        <v>52</v>
      </c>
      <c r="N389">
        <v>13</v>
      </c>
    </row>
    <row r="390" spans="10:14" x14ac:dyDescent="0.2">
      <c r="J390">
        <v>9</v>
      </c>
      <c r="L390">
        <v>11</v>
      </c>
      <c r="M390">
        <v>52</v>
      </c>
      <c r="N390">
        <v>13</v>
      </c>
    </row>
    <row r="391" spans="10:14" x14ac:dyDescent="0.2">
      <c r="J391">
        <v>9</v>
      </c>
      <c r="L391">
        <v>11</v>
      </c>
      <c r="M391">
        <v>53</v>
      </c>
      <c r="N391">
        <v>13</v>
      </c>
    </row>
    <row r="392" spans="10:14" x14ac:dyDescent="0.2">
      <c r="J392">
        <v>9</v>
      </c>
      <c r="L392">
        <v>11</v>
      </c>
      <c r="M392">
        <v>53</v>
      </c>
      <c r="N392">
        <v>13</v>
      </c>
    </row>
    <row r="393" spans="10:14" x14ac:dyDescent="0.2">
      <c r="J393">
        <v>9</v>
      </c>
      <c r="L393">
        <v>11</v>
      </c>
      <c r="M393">
        <v>53</v>
      </c>
      <c r="N393">
        <v>13</v>
      </c>
    </row>
    <row r="394" spans="10:14" x14ac:dyDescent="0.2">
      <c r="J394">
        <v>9</v>
      </c>
      <c r="L394">
        <v>11</v>
      </c>
      <c r="M394">
        <v>53</v>
      </c>
      <c r="N394">
        <v>13</v>
      </c>
    </row>
    <row r="395" spans="10:14" x14ac:dyDescent="0.2">
      <c r="J395">
        <v>9</v>
      </c>
      <c r="L395">
        <v>11</v>
      </c>
      <c r="M395">
        <v>53</v>
      </c>
      <c r="N395">
        <v>13</v>
      </c>
    </row>
    <row r="396" spans="10:14" x14ac:dyDescent="0.2">
      <c r="J396">
        <v>9</v>
      </c>
      <c r="L396">
        <v>11</v>
      </c>
      <c r="M396">
        <v>53</v>
      </c>
      <c r="N396">
        <v>13</v>
      </c>
    </row>
    <row r="397" spans="10:14" x14ac:dyDescent="0.2">
      <c r="J397">
        <v>9</v>
      </c>
      <c r="L397">
        <v>11</v>
      </c>
      <c r="M397">
        <v>53</v>
      </c>
      <c r="N397">
        <v>13</v>
      </c>
    </row>
    <row r="398" spans="10:14" x14ac:dyDescent="0.2">
      <c r="J398">
        <v>9</v>
      </c>
      <c r="L398">
        <v>11</v>
      </c>
      <c r="M398">
        <v>54</v>
      </c>
      <c r="N398">
        <v>13</v>
      </c>
    </row>
    <row r="399" spans="10:14" x14ac:dyDescent="0.2">
      <c r="J399">
        <v>9</v>
      </c>
      <c r="L399">
        <v>11</v>
      </c>
      <c r="M399">
        <v>54</v>
      </c>
      <c r="N399">
        <v>13</v>
      </c>
    </row>
    <row r="400" spans="10:14" x14ac:dyDescent="0.2">
      <c r="J400">
        <v>9</v>
      </c>
      <c r="L400">
        <v>11</v>
      </c>
      <c r="M400">
        <v>54</v>
      </c>
      <c r="N400">
        <v>13</v>
      </c>
    </row>
    <row r="401" spans="10:14" x14ac:dyDescent="0.2">
      <c r="J401">
        <v>9</v>
      </c>
      <c r="L401">
        <v>11</v>
      </c>
      <c r="M401">
        <v>54</v>
      </c>
      <c r="N401">
        <v>13</v>
      </c>
    </row>
    <row r="402" spans="10:14" x14ac:dyDescent="0.2">
      <c r="J402">
        <v>9</v>
      </c>
      <c r="L402">
        <v>11</v>
      </c>
      <c r="M402">
        <v>54</v>
      </c>
      <c r="N402">
        <v>13</v>
      </c>
    </row>
    <row r="403" spans="10:14" x14ac:dyDescent="0.2">
      <c r="J403">
        <v>9</v>
      </c>
      <c r="L403">
        <v>11</v>
      </c>
      <c r="M403">
        <v>54</v>
      </c>
      <c r="N403">
        <v>13</v>
      </c>
    </row>
    <row r="404" spans="10:14" x14ac:dyDescent="0.2">
      <c r="J404">
        <v>9</v>
      </c>
      <c r="L404">
        <v>11</v>
      </c>
      <c r="M404">
        <v>54</v>
      </c>
      <c r="N404">
        <v>13</v>
      </c>
    </row>
    <row r="405" spans="10:14" x14ac:dyDescent="0.2">
      <c r="J405">
        <v>9</v>
      </c>
      <c r="L405">
        <v>11</v>
      </c>
      <c r="M405">
        <v>54</v>
      </c>
      <c r="N405">
        <v>13</v>
      </c>
    </row>
    <row r="406" spans="10:14" x14ac:dyDescent="0.2">
      <c r="J406">
        <v>9</v>
      </c>
      <c r="L406">
        <v>11</v>
      </c>
      <c r="M406">
        <v>54</v>
      </c>
      <c r="N406">
        <v>13</v>
      </c>
    </row>
    <row r="407" spans="10:14" x14ac:dyDescent="0.2">
      <c r="J407">
        <v>9</v>
      </c>
      <c r="L407">
        <v>11</v>
      </c>
      <c r="M407">
        <v>54</v>
      </c>
      <c r="N407">
        <v>13</v>
      </c>
    </row>
    <row r="408" spans="10:14" x14ac:dyDescent="0.2">
      <c r="J408">
        <v>9</v>
      </c>
      <c r="L408">
        <v>11</v>
      </c>
      <c r="M408">
        <v>54</v>
      </c>
      <c r="N408">
        <v>13</v>
      </c>
    </row>
    <row r="409" spans="10:14" x14ac:dyDescent="0.2">
      <c r="J409">
        <v>9</v>
      </c>
      <c r="L409">
        <v>11</v>
      </c>
      <c r="M409">
        <v>54</v>
      </c>
      <c r="N409">
        <v>13</v>
      </c>
    </row>
    <row r="410" spans="10:14" x14ac:dyDescent="0.2">
      <c r="J410">
        <v>9</v>
      </c>
      <c r="L410">
        <v>11</v>
      </c>
      <c r="M410">
        <v>54</v>
      </c>
      <c r="N410">
        <v>13</v>
      </c>
    </row>
    <row r="411" spans="10:14" x14ac:dyDescent="0.2">
      <c r="J411">
        <v>9</v>
      </c>
      <c r="L411">
        <v>11</v>
      </c>
      <c r="M411">
        <v>54</v>
      </c>
      <c r="N411">
        <v>13</v>
      </c>
    </row>
    <row r="412" spans="10:14" x14ac:dyDescent="0.2">
      <c r="J412">
        <v>9</v>
      </c>
      <c r="L412">
        <v>11</v>
      </c>
      <c r="M412">
        <v>54</v>
      </c>
      <c r="N412">
        <v>13</v>
      </c>
    </row>
    <row r="413" spans="10:14" x14ac:dyDescent="0.2">
      <c r="J413">
        <v>9</v>
      </c>
      <c r="L413">
        <v>11</v>
      </c>
      <c r="M413">
        <v>54</v>
      </c>
      <c r="N413">
        <v>13</v>
      </c>
    </row>
    <row r="414" spans="10:14" x14ac:dyDescent="0.2">
      <c r="J414">
        <v>9</v>
      </c>
      <c r="L414">
        <v>11</v>
      </c>
      <c r="M414">
        <v>54</v>
      </c>
      <c r="N414">
        <v>13</v>
      </c>
    </row>
    <row r="415" spans="10:14" x14ac:dyDescent="0.2">
      <c r="J415">
        <v>9</v>
      </c>
      <c r="L415">
        <v>11</v>
      </c>
      <c r="M415">
        <v>55</v>
      </c>
      <c r="N415">
        <v>13</v>
      </c>
    </row>
    <row r="416" spans="10:14" x14ac:dyDescent="0.2">
      <c r="J416">
        <v>9</v>
      </c>
      <c r="L416">
        <v>11</v>
      </c>
      <c r="M416">
        <v>55</v>
      </c>
      <c r="N416">
        <v>13</v>
      </c>
    </row>
    <row r="417" spans="10:14" x14ac:dyDescent="0.2">
      <c r="J417">
        <v>9</v>
      </c>
      <c r="L417">
        <v>11</v>
      </c>
      <c r="M417">
        <v>55</v>
      </c>
      <c r="N417">
        <v>13</v>
      </c>
    </row>
    <row r="418" spans="10:14" x14ac:dyDescent="0.2">
      <c r="J418">
        <v>9</v>
      </c>
      <c r="L418">
        <v>11</v>
      </c>
      <c r="M418">
        <v>55</v>
      </c>
      <c r="N418">
        <v>13</v>
      </c>
    </row>
    <row r="419" spans="10:14" x14ac:dyDescent="0.2">
      <c r="J419">
        <v>9</v>
      </c>
      <c r="L419">
        <v>11</v>
      </c>
      <c r="M419">
        <v>55</v>
      </c>
      <c r="N419">
        <v>13</v>
      </c>
    </row>
    <row r="420" spans="10:14" x14ac:dyDescent="0.2">
      <c r="J420">
        <v>9</v>
      </c>
      <c r="L420">
        <v>11</v>
      </c>
      <c r="M420">
        <v>55</v>
      </c>
      <c r="N420">
        <v>13</v>
      </c>
    </row>
    <row r="421" spans="10:14" x14ac:dyDescent="0.2">
      <c r="J421">
        <v>9</v>
      </c>
      <c r="L421">
        <v>11</v>
      </c>
      <c r="M421">
        <v>55</v>
      </c>
      <c r="N421">
        <v>13</v>
      </c>
    </row>
    <row r="422" spans="10:14" x14ac:dyDescent="0.2">
      <c r="J422">
        <v>9</v>
      </c>
      <c r="L422">
        <v>11</v>
      </c>
      <c r="M422">
        <v>55</v>
      </c>
      <c r="N422">
        <v>13</v>
      </c>
    </row>
    <row r="423" spans="10:14" x14ac:dyDescent="0.2">
      <c r="J423">
        <v>9</v>
      </c>
      <c r="L423">
        <v>11</v>
      </c>
      <c r="M423">
        <v>55</v>
      </c>
      <c r="N423">
        <v>13</v>
      </c>
    </row>
    <row r="424" spans="10:14" x14ac:dyDescent="0.2">
      <c r="J424">
        <v>9</v>
      </c>
      <c r="L424">
        <v>11</v>
      </c>
      <c r="M424">
        <v>55</v>
      </c>
      <c r="N424">
        <v>13</v>
      </c>
    </row>
    <row r="425" spans="10:14" x14ac:dyDescent="0.2">
      <c r="J425">
        <v>9</v>
      </c>
      <c r="L425">
        <v>11</v>
      </c>
      <c r="M425">
        <v>55</v>
      </c>
      <c r="N425">
        <v>13</v>
      </c>
    </row>
    <row r="426" spans="10:14" x14ac:dyDescent="0.2">
      <c r="J426">
        <v>9</v>
      </c>
      <c r="L426">
        <v>11</v>
      </c>
      <c r="M426">
        <v>55</v>
      </c>
      <c r="N426">
        <v>13</v>
      </c>
    </row>
    <row r="427" spans="10:14" x14ac:dyDescent="0.2">
      <c r="J427">
        <v>9</v>
      </c>
      <c r="L427">
        <v>11</v>
      </c>
      <c r="M427">
        <v>55</v>
      </c>
      <c r="N427">
        <v>13</v>
      </c>
    </row>
    <row r="428" spans="10:14" x14ac:dyDescent="0.2">
      <c r="J428">
        <v>9</v>
      </c>
      <c r="L428">
        <v>11</v>
      </c>
      <c r="M428">
        <v>55</v>
      </c>
      <c r="N428">
        <v>13</v>
      </c>
    </row>
    <row r="429" spans="10:14" x14ac:dyDescent="0.2">
      <c r="J429">
        <v>9</v>
      </c>
      <c r="L429">
        <v>11</v>
      </c>
      <c r="M429">
        <v>55</v>
      </c>
      <c r="N429">
        <v>13</v>
      </c>
    </row>
    <row r="430" spans="10:14" x14ac:dyDescent="0.2">
      <c r="J430">
        <v>9</v>
      </c>
      <c r="L430">
        <v>11</v>
      </c>
      <c r="M430">
        <v>55</v>
      </c>
      <c r="N430">
        <v>13</v>
      </c>
    </row>
    <row r="431" spans="10:14" x14ac:dyDescent="0.2">
      <c r="J431">
        <v>9</v>
      </c>
      <c r="L431">
        <v>11</v>
      </c>
      <c r="M431">
        <v>55</v>
      </c>
      <c r="N431">
        <v>13</v>
      </c>
    </row>
    <row r="432" spans="10:14" x14ac:dyDescent="0.2">
      <c r="J432">
        <v>9</v>
      </c>
      <c r="L432">
        <v>11</v>
      </c>
      <c r="M432">
        <v>55</v>
      </c>
      <c r="N432">
        <v>13</v>
      </c>
    </row>
    <row r="433" spans="10:14" x14ac:dyDescent="0.2">
      <c r="J433">
        <v>9</v>
      </c>
      <c r="L433">
        <v>11</v>
      </c>
      <c r="M433">
        <v>56</v>
      </c>
      <c r="N433">
        <v>13</v>
      </c>
    </row>
    <row r="434" spans="10:14" x14ac:dyDescent="0.2">
      <c r="J434">
        <v>9</v>
      </c>
      <c r="L434">
        <v>11</v>
      </c>
      <c r="M434">
        <v>56</v>
      </c>
      <c r="N434">
        <v>13</v>
      </c>
    </row>
    <row r="435" spans="10:14" x14ac:dyDescent="0.2">
      <c r="J435">
        <v>9</v>
      </c>
      <c r="L435">
        <v>11</v>
      </c>
      <c r="M435">
        <v>56</v>
      </c>
      <c r="N435">
        <v>13</v>
      </c>
    </row>
    <row r="436" spans="10:14" x14ac:dyDescent="0.2">
      <c r="J436">
        <v>9</v>
      </c>
      <c r="L436">
        <v>11</v>
      </c>
      <c r="M436">
        <v>56</v>
      </c>
      <c r="N436">
        <v>13</v>
      </c>
    </row>
    <row r="437" spans="10:14" x14ac:dyDescent="0.2">
      <c r="J437">
        <v>9</v>
      </c>
      <c r="L437">
        <v>11</v>
      </c>
      <c r="M437">
        <v>56</v>
      </c>
      <c r="N437">
        <v>13</v>
      </c>
    </row>
    <row r="438" spans="10:14" x14ac:dyDescent="0.2">
      <c r="J438">
        <v>9</v>
      </c>
      <c r="L438">
        <v>11</v>
      </c>
      <c r="M438">
        <v>56</v>
      </c>
      <c r="N438">
        <v>13</v>
      </c>
    </row>
    <row r="439" spans="10:14" x14ac:dyDescent="0.2">
      <c r="J439">
        <v>9</v>
      </c>
      <c r="L439">
        <v>11</v>
      </c>
      <c r="M439">
        <v>56</v>
      </c>
      <c r="N439">
        <v>13</v>
      </c>
    </row>
    <row r="440" spans="10:14" x14ac:dyDescent="0.2">
      <c r="J440">
        <v>9</v>
      </c>
      <c r="L440">
        <v>11</v>
      </c>
      <c r="M440">
        <v>56</v>
      </c>
      <c r="N440">
        <v>13</v>
      </c>
    </row>
    <row r="441" spans="10:14" x14ac:dyDescent="0.2">
      <c r="J441">
        <v>9</v>
      </c>
      <c r="L441">
        <v>11</v>
      </c>
      <c r="M441">
        <v>56</v>
      </c>
      <c r="N441">
        <v>13</v>
      </c>
    </row>
    <row r="442" spans="10:14" x14ac:dyDescent="0.2">
      <c r="J442">
        <v>9</v>
      </c>
      <c r="L442">
        <v>11</v>
      </c>
      <c r="M442">
        <v>56</v>
      </c>
      <c r="N442">
        <v>13</v>
      </c>
    </row>
    <row r="443" spans="10:14" x14ac:dyDescent="0.2">
      <c r="J443">
        <v>9</v>
      </c>
      <c r="L443">
        <v>11</v>
      </c>
      <c r="M443">
        <v>56</v>
      </c>
      <c r="N443">
        <v>13</v>
      </c>
    </row>
    <row r="444" spans="10:14" x14ac:dyDescent="0.2">
      <c r="J444">
        <v>9</v>
      </c>
      <c r="L444">
        <v>11</v>
      </c>
      <c r="M444">
        <v>56</v>
      </c>
      <c r="N444">
        <v>13</v>
      </c>
    </row>
    <row r="445" spans="10:14" x14ac:dyDescent="0.2">
      <c r="J445">
        <v>9</v>
      </c>
      <c r="L445">
        <v>11</v>
      </c>
      <c r="M445">
        <v>56</v>
      </c>
      <c r="N445">
        <v>13</v>
      </c>
    </row>
    <row r="446" spans="10:14" x14ac:dyDescent="0.2">
      <c r="J446">
        <v>9</v>
      </c>
      <c r="L446">
        <v>11</v>
      </c>
      <c r="M446">
        <v>56</v>
      </c>
      <c r="N446">
        <v>13</v>
      </c>
    </row>
    <row r="447" spans="10:14" x14ac:dyDescent="0.2">
      <c r="J447">
        <v>9</v>
      </c>
      <c r="L447">
        <v>11</v>
      </c>
      <c r="M447">
        <v>56</v>
      </c>
      <c r="N447">
        <v>13</v>
      </c>
    </row>
    <row r="448" spans="10:14" x14ac:dyDescent="0.2">
      <c r="J448">
        <v>9</v>
      </c>
      <c r="L448">
        <v>11</v>
      </c>
      <c r="M448">
        <v>56</v>
      </c>
      <c r="N448">
        <v>13</v>
      </c>
    </row>
    <row r="449" spans="10:14" x14ac:dyDescent="0.2">
      <c r="J449">
        <v>9</v>
      </c>
      <c r="L449">
        <v>11</v>
      </c>
      <c r="M449">
        <v>56</v>
      </c>
      <c r="N449">
        <v>13</v>
      </c>
    </row>
    <row r="450" spans="10:14" x14ac:dyDescent="0.2">
      <c r="J450">
        <v>9</v>
      </c>
      <c r="L450">
        <v>11</v>
      </c>
      <c r="M450">
        <v>56</v>
      </c>
      <c r="N450">
        <v>13</v>
      </c>
    </row>
    <row r="451" spans="10:14" x14ac:dyDescent="0.2">
      <c r="J451">
        <v>9</v>
      </c>
      <c r="L451">
        <v>11</v>
      </c>
      <c r="M451">
        <v>56</v>
      </c>
      <c r="N451">
        <v>13</v>
      </c>
    </row>
    <row r="452" spans="10:14" x14ac:dyDescent="0.2">
      <c r="J452">
        <v>9</v>
      </c>
      <c r="L452">
        <v>11</v>
      </c>
      <c r="M452">
        <v>56</v>
      </c>
      <c r="N452">
        <v>13</v>
      </c>
    </row>
    <row r="453" spans="10:14" x14ac:dyDescent="0.2">
      <c r="J453">
        <v>9</v>
      </c>
      <c r="L453">
        <v>11</v>
      </c>
      <c r="M453">
        <v>56</v>
      </c>
      <c r="N453">
        <v>13</v>
      </c>
    </row>
    <row r="454" spans="10:14" x14ac:dyDescent="0.2">
      <c r="J454">
        <v>9</v>
      </c>
      <c r="L454">
        <v>11</v>
      </c>
      <c r="M454">
        <v>57</v>
      </c>
      <c r="N454">
        <v>13</v>
      </c>
    </row>
    <row r="455" spans="10:14" x14ac:dyDescent="0.2">
      <c r="J455">
        <v>9</v>
      </c>
      <c r="L455">
        <v>11</v>
      </c>
      <c r="M455">
        <v>57</v>
      </c>
      <c r="N455">
        <v>13</v>
      </c>
    </row>
    <row r="456" spans="10:14" x14ac:dyDescent="0.2">
      <c r="J456">
        <v>9</v>
      </c>
      <c r="L456">
        <v>11</v>
      </c>
      <c r="M456">
        <v>57</v>
      </c>
      <c r="N456">
        <v>13</v>
      </c>
    </row>
    <row r="457" spans="10:14" x14ac:dyDescent="0.2">
      <c r="J457">
        <v>9</v>
      </c>
      <c r="L457">
        <v>11</v>
      </c>
      <c r="M457">
        <v>57</v>
      </c>
      <c r="N457">
        <v>13</v>
      </c>
    </row>
    <row r="458" spans="10:14" x14ac:dyDescent="0.2">
      <c r="J458">
        <v>9</v>
      </c>
      <c r="L458">
        <v>11</v>
      </c>
      <c r="M458">
        <v>57</v>
      </c>
      <c r="N458">
        <v>13</v>
      </c>
    </row>
    <row r="459" spans="10:14" x14ac:dyDescent="0.2">
      <c r="J459">
        <v>9</v>
      </c>
      <c r="L459">
        <v>11</v>
      </c>
      <c r="M459">
        <v>57</v>
      </c>
      <c r="N459">
        <v>13</v>
      </c>
    </row>
    <row r="460" spans="10:14" x14ac:dyDescent="0.2">
      <c r="J460">
        <v>9</v>
      </c>
      <c r="L460">
        <v>11</v>
      </c>
      <c r="M460">
        <v>57</v>
      </c>
      <c r="N460">
        <v>13</v>
      </c>
    </row>
    <row r="461" spans="10:14" x14ac:dyDescent="0.2">
      <c r="J461">
        <v>9</v>
      </c>
      <c r="L461">
        <v>11</v>
      </c>
      <c r="M461">
        <v>57</v>
      </c>
      <c r="N461">
        <v>13</v>
      </c>
    </row>
    <row r="462" spans="10:14" x14ac:dyDescent="0.2">
      <c r="J462">
        <v>9</v>
      </c>
      <c r="L462">
        <v>11</v>
      </c>
      <c r="M462">
        <v>57</v>
      </c>
      <c r="N462">
        <v>13</v>
      </c>
    </row>
    <row r="463" spans="10:14" x14ac:dyDescent="0.2">
      <c r="J463">
        <v>9</v>
      </c>
      <c r="L463">
        <v>11</v>
      </c>
      <c r="M463">
        <v>57</v>
      </c>
      <c r="N463">
        <v>13</v>
      </c>
    </row>
    <row r="464" spans="10:14" x14ac:dyDescent="0.2">
      <c r="J464">
        <v>9</v>
      </c>
      <c r="L464">
        <v>11</v>
      </c>
      <c r="M464">
        <v>57</v>
      </c>
      <c r="N464">
        <v>13</v>
      </c>
    </row>
    <row r="465" spans="10:14" x14ac:dyDescent="0.2">
      <c r="J465">
        <v>9</v>
      </c>
      <c r="L465">
        <v>11</v>
      </c>
      <c r="M465">
        <v>57</v>
      </c>
      <c r="N465">
        <v>13</v>
      </c>
    </row>
    <row r="466" spans="10:14" x14ac:dyDescent="0.2">
      <c r="J466">
        <v>9</v>
      </c>
      <c r="L466">
        <v>11</v>
      </c>
      <c r="M466">
        <v>58</v>
      </c>
      <c r="N466">
        <v>13</v>
      </c>
    </row>
    <row r="467" spans="10:14" x14ac:dyDescent="0.2">
      <c r="J467">
        <v>9</v>
      </c>
      <c r="L467">
        <v>11</v>
      </c>
      <c r="M467">
        <v>58</v>
      </c>
      <c r="N467">
        <v>13</v>
      </c>
    </row>
    <row r="468" spans="10:14" x14ac:dyDescent="0.2">
      <c r="J468">
        <v>9</v>
      </c>
      <c r="L468">
        <v>11</v>
      </c>
      <c r="M468">
        <v>58</v>
      </c>
      <c r="N468">
        <v>13</v>
      </c>
    </row>
    <row r="469" spans="10:14" x14ac:dyDescent="0.2">
      <c r="J469">
        <v>9</v>
      </c>
      <c r="L469">
        <v>11</v>
      </c>
      <c r="M469">
        <v>58</v>
      </c>
      <c r="N469">
        <v>13</v>
      </c>
    </row>
    <row r="470" spans="10:14" x14ac:dyDescent="0.2">
      <c r="J470">
        <v>9</v>
      </c>
      <c r="L470">
        <v>11</v>
      </c>
      <c r="M470">
        <v>58</v>
      </c>
      <c r="N470">
        <v>13</v>
      </c>
    </row>
    <row r="471" spans="10:14" x14ac:dyDescent="0.2">
      <c r="J471">
        <v>9</v>
      </c>
      <c r="L471">
        <v>11</v>
      </c>
      <c r="M471">
        <v>58</v>
      </c>
      <c r="N471">
        <v>13</v>
      </c>
    </row>
    <row r="472" spans="10:14" x14ac:dyDescent="0.2">
      <c r="J472">
        <v>9</v>
      </c>
      <c r="L472">
        <v>11</v>
      </c>
      <c r="M472">
        <v>58</v>
      </c>
      <c r="N472">
        <v>13</v>
      </c>
    </row>
    <row r="473" spans="10:14" x14ac:dyDescent="0.2">
      <c r="J473">
        <v>9</v>
      </c>
      <c r="L473">
        <v>11</v>
      </c>
      <c r="M473">
        <v>58</v>
      </c>
      <c r="N473">
        <v>13</v>
      </c>
    </row>
    <row r="474" spans="10:14" x14ac:dyDescent="0.2">
      <c r="J474">
        <v>9</v>
      </c>
      <c r="L474">
        <v>11</v>
      </c>
      <c r="M474">
        <v>58</v>
      </c>
      <c r="N474">
        <v>13</v>
      </c>
    </row>
    <row r="475" spans="10:14" x14ac:dyDescent="0.2">
      <c r="J475">
        <v>9</v>
      </c>
      <c r="L475">
        <v>11</v>
      </c>
      <c r="M475">
        <v>58</v>
      </c>
      <c r="N475">
        <v>13</v>
      </c>
    </row>
    <row r="476" spans="10:14" x14ac:dyDescent="0.2">
      <c r="J476">
        <v>9</v>
      </c>
      <c r="L476">
        <v>11</v>
      </c>
      <c r="M476">
        <v>58</v>
      </c>
      <c r="N476">
        <v>13</v>
      </c>
    </row>
    <row r="477" spans="10:14" x14ac:dyDescent="0.2">
      <c r="J477">
        <v>9</v>
      </c>
      <c r="L477">
        <v>11</v>
      </c>
      <c r="M477">
        <v>59</v>
      </c>
      <c r="N477">
        <v>13</v>
      </c>
    </row>
    <row r="478" spans="10:14" x14ac:dyDescent="0.2">
      <c r="J478">
        <v>9</v>
      </c>
      <c r="L478">
        <v>11</v>
      </c>
      <c r="M478">
        <v>59</v>
      </c>
      <c r="N478">
        <v>13</v>
      </c>
    </row>
    <row r="479" spans="10:14" x14ac:dyDescent="0.2">
      <c r="J479">
        <v>9</v>
      </c>
      <c r="L479">
        <v>11</v>
      </c>
      <c r="M479">
        <v>59</v>
      </c>
      <c r="N479">
        <v>13</v>
      </c>
    </row>
    <row r="480" spans="10:14" x14ac:dyDescent="0.2">
      <c r="J480">
        <v>9</v>
      </c>
      <c r="L480">
        <v>11</v>
      </c>
      <c r="M480">
        <v>59</v>
      </c>
      <c r="N480">
        <v>13</v>
      </c>
    </row>
    <row r="481" spans="10:14" x14ac:dyDescent="0.2">
      <c r="J481">
        <v>9</v>
      </c>
      <c r="L481">
        <v>11</v>
      </c>
      <c r="M481">
        <v>59</v>
      </c>
      <c r="N481">
        <v>13</v>
      </c>
    </row>
    <row r="482" spans="10:14" x14ac:dyDescent="0.2">
      <c r="J482">
        <v>9</v>
      </c>
      <c r="L482">
        <v>11</v>
      </c>
      <c r="M482">
        <v>60</v>
      </c>
      <c r="N482">
        <v>13</v>
      </c>
    </row>
    <row r="483" spans="10:14" x14ac:dyDescent="0.2">
      <c r="J483">
        <v>9</v>
      </c>
      <c r="L483">
        <v>11</v>
      </c>
      <c r="M483">
        <v>60</v>
      </c>
      <c r="N483">
        <v>13</v>
      </c>
    </row>
    <row r="484" spans="10:14" x14ac:dyDescent="0.2">
      <c r="J484">
        <v>9</v>
      </c>
      <c r="L484">
        <v>11</v>
      </c>
      <c r="M484">
        <v>60</v>
      </c>
      <c r="N484">
        <v>13</v>
      </c>
    </row>
    <row r="485" spans="10:14" x14ac:dyDescent="0.2">
      <c r="J485">
        <v>9</v>
      </c>
      <c r="L485">
        <v>11</v>
      </c>
      <c r="M485">
        <v>60</v>
      </c>
      <c r="N485">
        <v>13</v>
      </c>
    </row>
    <row r="486" spans="10:14" x14ac:dyDescent="0.2">
      <c r="J486">
        <v>9</v>
      </c>
      <c r="L486">
        <v>11</v>
      </c>
      <c r="M486">
        <v>60</v>
      </c>
      <c r="N486">
        <v>13</v>
      </c>
    </row>
    <row r="487" spans="10:14" x14ac:dyDescent="0.2">
      <c r="J487">
        <v>9</v>
      </c>
      <c r="L487">
        <v>11</v>
      </c>
      <c r="M487">
        <v>61</v>
      </c>
      <c r="N487">
        <v>13</v>
      </c>
    </row>
    <row r="488" spans="10:14" x14ac:dyDescent="0.2">
      <c r="J488">
        <v>9</v>
      </c>
      <c r="L488">
        <v>11</v>
      </c>
      <c r="M488">
        <v>61</v>
      </c>
      <c r="N488">
        <v>13</v>
      </c>
    </row>
    <row r="489" spans="10:14" x14ac:dyDescent="0.2">
      <c r="J489">
        <v>9</v>
      </c>
      <c r="L489">
        <v>11</v>
      </c>
      <c r="M489">
        <v>61</v>
      </c>
      <c r="N489">
        <v>13</v>
      </c>
    </row>
    <row r="490" spans="10:14" x14ac:dyDescent="0.2">
      <c r="J490">
        <v>9</v>
      </c>
      <c r="L490">
        <v>11</v>
      </c>
      <c r="M490">
        <v>61</v>
      </c>
      <c r="N490">
        <v>13</v>
      </c>
    </row>
    <row r="491" spans="10:14" x14ac:dyDescent="0.2">
      <c r="J491">
        <v>9</v>
      </c>
      <c r="L491">
        <v>11</v>
      </c>
      <c r="M491">
        <v>61</v>
      </c>
      <c r="N491">
        <v>13</v>
      </c>
    </row>
    <row r="492" spans="10:14" x14ac:dyDescent="0.2">
      <c r="J492">
        <v>9</v>
      </c>
      <c r="L492">
        <v>11</v>
      </c>
      <c r="M492">
        <v>61</v>
      </c>
      <c r="N492">
        <v>13</v>
      </c>
    </row>
    <row r="493" spans="10:14" x14ac:dyDescent="0.2">
      <c r="J493">
        <v>9</v>
      </c>
      <c r="L493">
        <v>11</v>
      </c>
      <c r="M493">
        <v>61</v>
      </c>
      <c r="N493">
        <v>13</v>
      </c>
    </row>
    <row r="494" spans="10:14" x14ac:dyDescent="0.2">
      <c r="J494">
        <v>9</v>
      </c>
      <c r="L494">
        <v>11</v>
      </c>
      <c r="M494">
        <v>61</v>
      </c>
      <c r="N494">
        <v>13</v>
      </c>
    </row>
    <row r="495" spans="10:14" x14ac:dyDescent="0.2">
      <c r="J495">
        <v>9</v>
      </c>
      <c r="L495">
        <v>11</v>
      </c>
      <c r="M495">
        <v>61</v>
      </c>
      <c r="N495">
        <v>13</v>
      </c>
    </row>
    <row r="496" spans="10:14" x14ac:dyDescent="0.2">
      <c r="J496">
        <v>9</v>
      </c>
      <c r="L496">
        <v>11</v>
      </c>
      <c r="M496">
        <v>62</v>
      </c>
      <c r="N496">
        <v>13</v>
      </c>
    </row>
    <row r="497" spans="10:14" x14ac:dyDescent="0.2">
      <c r="J497">
        <v>9</v>
      </c>
      <c r="L497">
        <v>11</v>
      </c>
      <c r="M497">
        <v>62</v>
      </c>
      <c r="N497">
        <v>13</v>
      </c>
    </row>
    <row r="498" spans="10:14" x14ac:dyDescent="0.2">
      <c r="J498">
        <v>9</v>
      </c>
      <c r="L498">
        <v>11</v>
      </c>
      <c r="M498">
        <v>62</v>
      </c>
      <c r="N498">
        <v>13</v>
      </c>
    </row>
    <row r="499" spans="10:14" x14ac:dyDescent="0.2">
      <c r="J499">
        <v>9</v>
      </c>
      <c r="L499">
        <v>11</v>
      </c>
      <c r="M499">
        <v>62</v>
      </c>
      <c r="N499">
        <v>13</v>
      </c>
    </row>
    <row r="500" spans="10:14" x14ac:dyDescent="0.2">
      <c r="J500">
        <v>9</v>
      </c>
      <c r="L500">
        <v>11</v>
      </c>
      <c r="M500">
        <v>62</v>
      </c>
      <c r="N500">
        <v>13</v>
      </c>
    </row>
    <row r="501" spans="10:14" x14ac:dyDescent="0.2">
      <c r="J501">
        <v>9</v>
      </c>
      <c r="L501">
        <v>11</v>
      </c>
      <c r="M501">
        <v>62</v>
      </c>
      <c r="N501">
        <v>13</v>
      </c>
    </row>
    <row r="502" spans="10:14" x14ac:dyDescent="0.2">
      <c r="J502">
        <v>9</v>
      </c>
      <c r="L502">
        <v>11</v>
      </c>
      <c r="M502">
        <v>62</v>
      </c>
      <c r="N502">
        <v>13</v>
      </c>
    </row>
    <row r="503" spans="10:14" x14ac:dyDescent="0.2">
      <c r="J503">
        <v>9</v>
      </c>
      <c r="L503">
        <v>11</v>
      </c>
      <c r="M503">
        <v>63</v>
      </c>
      <c r="N503">
        <v>13</v>
      </c>
    </row>
    <row r="504" spans="10:14" x14ac:dyDescent="0.2">
      <c r="J504">
        <v>9</v>
      </c>
      <c r="L504">
        <v>11</v>
      </c>
      <c r="M504">
        <v>63</v>
      </c>
      <c r="N504">
        <v>13</v>
      </c>
    </row>
    <row r="505" spans="10:14" x14ac:dyDescent="0.2">
      <c r="J505">
        <v>9</v>
      </c>
      <c r="L505">
        <v>11</v>
      </c>
      <c r="M505">
        <v>63</v>
      </c>
      <c r="N505">
        <v>13</v>
      </c>
    </row>
    <row r="506" spans="10:14" x14ac:dyDescent="0.2">
      <c r="J506">
        <v>9</v>
      </c>
      <c r="L506">
        <v>11</v>
      </c>
      <c r="M506">
        <v>63</v>
      </c>
      <c r="N506">
        <v>13</v>
      </c>
    </row>
    <row r="507" spans="10:14" x14ac:dyDescent="0.2">
      <c r="J507">
        <v>9</v>
      </c>
      <c r="L507">
        <v>11</v>
      </c>
      <c r="M507">
        <v>63</v>
      </c>
      <c r="N507">
        <v>13</v>
      </c>
    </row>
    <row r="508" spans="10:14" x14ac:dyDescent="0.2">
      <c r="J508">
        <v>9</v>
      </c>
      <c r="L508">
        <v>11</v>
      </c>
      <c r="M508">
        <v>63</v>
      </c>
      <c r="N508">
        <v>13</v>
      </c>
    </row>
    <row r="509" spans="10:14" x14ac:dyDescent="0.2">
      <c r="J509">
        <v>9</v>
      </c>
      <c r="L509">
        <v>11</v>
      </c>
      <c r="M509">
        <v>63</v>
      </c>
      <c r="N509">
        <v>13</v>
      </c>
    </row>
    <row r="510" spans="10:14" x14ac:dyDescent="0.2">
      <c r="J510">
        <v>9</v>
      </c>
      <c r="L510">
        <v>11</v>
      </c>
      <c r="M510">
        <v>63</v>
      </c>
      <c r="N510">
        <v>13</v>
      </c>
    </row>
    <row r="511" spans="10:14" x14ac:dyDescent="0.2">
      <c r="J511">
        <v>9</v>
      </c>
      <c r="L511">
        <v>11</v>
      </c>
      <c r="M511">
        <v>63</v>
      </c>
      <c r="N511">
        <v>13</v>
      </c>
    </row>
    <row r="512" spans="10:14" x14ac:dyDescent="0.2">
      <c r="J512">
        <v>9</v>
      </c>
      <c r="L512">
        <v>11</v>
      </c>
      <c r="M512">
        <v>63</v>
      </c>
      <c r="N512">
        <v>13</v>
      </c>
    </row>
    <row r="513" spans="10:14" x14ac:dyDescent="0.2">
      <c r="J513">
        <v>9</v>
      </c>
      <c r="L513">
        <v>11</v>
      </c>
      <c r="M513">
        <v>63</v>
      </c>
      <c r="N513">
        <v>13</v>
      </c>
    </row>
    <row r="514" spans="10:14" x14ac:dyDescent="0.2">
      <c r="J514">
        <v>9</v>
      </c>
      <c r="L514">
        <v>11</v>
      </c>
      <c r="M514">
        <v>63</v>
      </c>
      <c r="N514">
        <v>13</v>
      </c>
    </row>
    <row r="515" spans="10:14" x14ac:dyDescent="0.2">
      <c r="J515">
        <v>9</v>
      </c>
      <c r="L515">
        <v>11</v>
      </c>
      <c r="M515">
        <v>64</v>
      </c>
      <c r="N515">
        <v>13</v>
      </c>
    </row>
    <row r="516" spans="10:14" x14ac:dyDescent="0.2">
      <c r="J516">
        <v>9</v>
      </c>
      <c r="L516">
        <v>11</v>
      </c>
      <c r="M516">
        <v>64</v>
      </c>
      <c r="N516">
        <v>13</v>
      </c>
    </row>
    <row r="517" spans="10:14" x14ac:dyDescent="0.2">
      <c r="J517">
        <v>9</v>
      </c>
      <c r="L517">
        <v>11</v>
      </c>
      <c r="M517">
        <v>64</v>
      </c>
      <c r="N517">
        <v>13</v>
      </c>
    </row>
    <row r="518" spans="10:14" x14ac:dyDescent="0.2">
      <c r="J518">
        <v>9</v>
      </c>
      <c r="L518">
        <v>11</v>
      </c>
      <c r="M518">
        <v>64</v>
      </c>
      <c r="N518">
        <v>13</v>
      </c>
    </row>
    <row r="519" spans="10:14" x14ac:dyDescent="0.2">
      <c r="J519">
        <v>9</v>
      </c>
      <c r="L519">
        <v>11</v>
      </c>
      <c r="M519">
        <v>64</v>
      </c>
      <c r="N519">
        <v>13</v>
      </c>
    </row>
    <row r="520" spans="10:14" x14ac:dyDescent="0.2">
      <c r="J520">
        <v>9</v>
      </c>
      <c r="L520">
        <v>11</v>
      </c>
      <c r="M520">
        <v>65</v>
      </c>
      <c r="N520">
        <v>13</v>
      </c>
    </row>
    <row r="521" spans="10:14" x14ac:dyDescent="0.2">
      <c r="J521">
        <v>9</v>
      </c>
      <c r="L521">
        <v>11</v>
      </c>
      <c r="M521">
        <v>65</v>
      </c>
      <c r="N521">
        <v>13</v>
      </c>
    </row>
    <row r="522" spans="10:14" x14ac:dyDescent="0.2">
      <c r="J522">
        <v>9</v>
      </c>
      <c r="L522">
        <v>11</v>
      </c>
      <c r="M522">
        <v>65</v>
      </c>
      <c r="N522">
        <v>13</v>
      </c>
    </row>
    <row r="523" spans="10:14" x14ac:dyDescent="0.2">
      <c r="J523">
        <v>9</v>
      </c>
      <c r="L523">
        <v>11</v>
      </c>
      <c r="M523">
        <v>65</v>
      </c>
      <c r="N523">
        <v>13</v>
      </c>
    </row>
    <row r="524" spans="10:14" x14ac:dyDescent="0.2">
      <c r="J524">
        <v>9</v>
      </c>
      <c r="L524">
        <v>11</v>
      </c>
      <c r="M524">
        <v>65</v>
      </c>
      <c r="N524">
        <v>13</v>
      </c>
    </row>
    <row r="525" spans="10:14" x14ac:dyDescent="0.2">
      <c r="J525">
        <v>9</v>
      </c>
      <c r="L525">
        <v>11</v>
      </c>
      <c r="M525">
        <v>65</v>
      </c>
      <c r="N525">
        <v>13</v>
      </c>
    </row>
    <row r="526" spans="10:14" x14ac:dyDescent="0.2">
      <c r="J526">
        <v>9</v>
      </c>
      <c r="L526">
        <v>11</v>
      </c>
      <c r="M526">
        <v>65</v>
      </c>
      <c r="N526">
        <v>13</v>
      </c>
    </row>
    <row r="527" spans="10:14" x14ac:dyDescent="0.2">
      <c r="J527">
        <v>9</v>
      </c>
      <c r="L527">
        <v>11</v>
      </c>
      <c r="M527">
        <v>65</v>
      </c>
      <c r="N527">
        <v>13</v>
      </c>
    </row>
    <row r="528" spans="10:14" x14ac:dyDescent="0.2">
      <c r="J528">
        <v>9</v>
      </c>
      <c r="L528">
        <v>11</v>
      </c>
      <c r="M528">
        <v>66</v>
      </c>
      <c r="N528">
        <v>13</v>
      </c>
    </row>
    <row r="529" spans="10:14" x14ac:dyDescent="0.2">
      <c r="J529">
        <v>9</v>
      </c>
      <c r="L529">
        <v>11</v>
      </c>
      <c r="M529">
        <v>66</v>
      </c>
      <c r="N529">
        <v>13</v>
      </c>
    </row>
    <row r="530" spans="10:14" x14ac:dyDescent="0.2">
      <c r="J530">
        <v>9</v>
      </c>
      <c r="L530">
        <v>11</v>
      </c>
      <c r="M530">
        <v>66</v>
      </c>
      <c r="N530">
        <v>13</v>
      </c>
    </row>
    <row r="531" spans="10:14" x14ac:dyDescent="0.2">
      <c r="J531">
        <v>9</v>
      </c>
      <c r="L531">
        <v>11</v>
      </c>
      <c r="M531">
        <v>66</v>
      </c>
      <c r="N531">
        <v>13</v>
      </c>
    </row>
    <row r="532" spans="10:14" x14ac:dyDescent="0.2">
      <c r="J532">
        <v>9</v>
      </c>
      <c r="L532">
        <v>11</v>
      </c>
      <c r="M532">
        <v>66</v>
      </c>
      <c r="N532">
        <v>13</v>
      </c>
    </row>
    <row r="533" spans="10:14" x14ac:dyDescent="0.2">
      <c r="J533">
        <v>9</v>
      </c>
      <c r="L533">
        <v>11</v>
      </c>
      <c r="M533">
        <v>66</v>
      </c>
      <c r="N533">
        <v>13</v>
      </c>
    </row>
    <row r="534" spans="10:14" x14ac:dyDescent="0.2">
      <c r="J534">
        <v>9</v>
      </c>
      <c r="L534">
        <v>11</v>
      </c>
      <c r="M534">
        <v>66</v>
      </c>
      <c r="N534">
        <v>13</v>
      </c>
    </row>
    <row r="535" spans="10:14" x14ac:dyDescent="0.2">
      <c r="J535">
        <v>9</v>
      </c>
      <c r="L535">
        <v>11</v>
      </c>
      <c r="M535">
        <v>66</v>
      </c>
      <c r="N535">
        <v>13</v>
      </c>
    </row>
    <row r="536" spans="10:14" x14ac:dyDescent="0.2">
      <c r="J536">
        <v>9</v>
      </c>
      <c r="L536">
        <v>11</v>
      </c>
      <c r="M536">
        <v>66</v>
      </c>
      <c r="N536">
        <v>13</v>
      </c>
    </row>
    <row r="537" spans="10:14" x14ac:dyDescent="0.2">
      <c r="J537">
        <v>9</v>
      </c>
      <c r="L537">
        <v>11</v>
      </c>
      <c r="M537">
        <v>67</v>
      </c>
      <c r="N537">
        <v>13</v>
      </c>
    </row>
    <row r="538" spans="10:14" x14ac:dyDescent="0.2">
      <c r="J538">
        <v>9</v>
      </c>
      <c r="L538">
        <v>11</v>
      </c>
      <c r="M538">
        <v>67</v>
      </c>
      <c r="N538">
        <v>13</v>
      </c>
    </row>
    <row r="539" spans="10:14" x14ac:dyDescent="0.2">
      <c r="J539">
        <v>9</v>
      </c>
      <c r="L539">
        <v>11</v>
      </c>
      <c r="M539">
        <v>67</v>
      </c>
      <c r="N539">
        <v>13</v>
      </c>
    </row>
    <row r="540" spans="10:14" x14ac:dyDescent="0.2">
      <c r="J540">
        <v>9</v>
      </c>
      <c r="L540">
        <v>11</v>
      </c>
      <c r="M540">
        <v>67</v>
      </c>
      <c r="N540">
        <v>13</v>
      </c>
    </row>
    <row r="541" spans="10:14" x14ac:dyDescent="0.2">
      <c r="J541">
        <v>9</v>
      </c>
      <c r="L541">
        <v>11</v>
      </c>
      <c r="M541">
        <v>67</v>
      </c>
      <c r="N541">
        <v>13</v>
      </c>
    </row>
    <row r="542" spans="10:14" x14ac:dyDescent="0.2">
      <c r="J542">
        <v>9</v>
      </c>
      <c r="L542">
        <v>11</v>
      </c>
      <c r="M542">
        <v>67</v>
      </c>
      <c r="N542">
        <v>13</v>
      </c>
    </row>
    <row r="543" spans="10:14" x14ac:dyDescent="0.2">
      <c r="J543">
        <v>9</v>
      </c>
      <c r="L543">
        <v>11</v>
      </c>
      <c r="M543">
        <v>67</v>
      </c>
      <c r="N543">
        <v>13</v>
      </c>
    </row>
    <row r="544" spans="10:14" x14ac:dyDescent="0.2">
      <c r="J544">
        <v>9</v>
      </c>
      <c r="L544">
        <v>11</v>
      </c>
      <c r="M544">
        <v>67</v>
      </c>
      <c r="N544">
        <v>13</v>
      </c>
    </row>
    <row r="545" spans="10:14" x14ac:dyDescent="0.2">
      <c r="J545">
        <v>9</v>
      </c>
      <c r="L545">
        <v>11</v>
      </c>
      <c r="M545">
        <v>68</v>
      </c>
      <c r="N545">
        <v>13</v>
      </c>
    </row>
    <row r="546" spans="10:14" x14ac:dyDescent="0.2">
      <c r="J546">
        <v>9</v>
      </c>
      <c r="L546">
        <v>11</v>
      </c>
      <c r="M546">
        <v>68</v>
      </c>
      <c r="N546">
        <v>13</v>
      </c>
    </row>
    <row r="547" spans="10:14" x14ac:dyDescent="0.2">
      <c r="J547">
        <v>9</v>
      </c>
      <c r="L547">
        <v>11</v>
      </c>
      <c r="M547">
        <v>69</v>
      </c>
      <c r="N547">
        <v>13</v>
      </c>
    </row>
    <row r="548" spans="10:14" x14ac:dyDescent="0.2">
      <c r="J548">
        <v>9</v>
      </c>
      <c r="L548">
        <v>11</v>
      </c>
      <c r="M548">
        <v>69</v>
      </c>
      <c r="N548">
        <v>13</v>
      </c>
    </row>
    <row r="549" spans="10:14" x14ac:dyDescent="0.2">
      <c r="J549">
        <v>9</v>
      </c>
      <c r="L549">
        <v>11</v>
      </c>
      <c r="M549">
        <v>69</v>
      </c>
      <c r="N549">
        <v>13</v>
      </c>
    </row>
    <row r="550" spans="10:14" x14ac:dyDescent="0.2">
      <c r="J550">
        <v>9</v>
      </c>
      <c r="L550">
        <v>11</v>
      </c>
      <c r="M550">
        <v>69</v>
      </c>
      <c r="N550">
        <v>13</v>
      </c>
    </row>
    <row r="551" spans="10:14" x14ac:dyDescent="0.2">
      <c r="J551">
        <v>9</v>
      </c>
      <c r="L551">
        <v>11</v>
      </c>
      <c r="M551">
        <v>70</v>
      </c>
      <c r="N551">
        <v>13</v>
      </c>
    </row>
    <row r="552" spans="10:14" x14ac:dyDescent="0.2">
      <c r="J552">
        <v>9</v>
      </c>
      <c r="L552">
        <v>11</v>
      </c>
      <c r="M552">
        <v>70</v>
      </c>
      <c r="N552">
        <v>13</v>
      </c>
    </row>
    <row r="553" spans="10:14" x14ac:dyDescent="0.2">
      <c r="J553">
        <v>9</v>
      </c>
      <c r="L553">
        <v>11</v>
      </c>
      <c r="M553">
        <v>70</v>
      </c>
      <c r="N553">
        <v>13</v>
      </c>
    </row>
    <row r="554" spans="10:14" x14ac:dyDescent="0.2">
      <c r="J554">
        <v>9</v>
      </c>
      <c r="L554">
        <v>11</v>
      </c>
      <c r="M554">
        <v>70</v>
      </c>
      <c r="N554">
        <v>13</v>
      </c>
    </row>
    <row r="555" spans="10:14" x14ac:dyDescent="0.2">
      <c r="J555">
        <v>9</v>
      </c>
      <c r="L555">
        <v>11</v>
      </c>
      <c r="M555">
        <v>70</v>
      </c>
      <c r="N555">
        <v>13</v>
      </c>
    </row>
    <row r="556" spans="10:14" x14ac:dyDescent="0.2">
      <c r="J556">
        <v>9</v>
      </c>
      <c r="L556">
        <v>11</v>
      </c>
      <c r="M556">
        <v>71</v>
      </c>
      <c r="N556">
        <v>13</v>
      </c>
    </row>
    <row r="557" spans="10:14" x14ac:dyDescent="0.2">
      <c r="J557">
        <v>9</v>
      </c>
      <c r="L557">
        <v>11</v>
      </c>
      <c r="M557">
        <v>71</v>
      </c>
      <c r="N557">
        <v>13</v>
      </c>
    </row>
    <row r="558" spans="10:14" x14ac:dyDescent="0.2">
      <c r="J558">
        <v>9</v>
      </c>
      <c r="L558">
        <v>11</v>
      </c>
      <c r="M558">
        <v>71</v>
      </c>
      <c r="N558">
        <v>13</v>
      </c>
    </row>
    <row r="559" spans="10:14" x14ac:dyDescent="0.2">
      <c r="J559">
        <v>9</v>
      </c>
      <c r="L559">
        <v>11</v>
      </c>
      <c r="M559">
        <v>71</v>
      </c>
      <c r="N559">
        <v>13</v>
      </c>
    </row>
    <row r="560" spans="10:14" x14ac:dyDescent="0.2">
      <c r="J560">
        <v>9</v>
      </c>
      <c r="L560">
        <v>11</v>
      </c>
      <c r="M560">
        <v>71</v>
      </c>
      <c r="N560">
        <v>13</v>
      </c>
    </row>
    <row r="561" spans="10:14" x14ac:dyDescent="0.2">
      <c r="J561">
        <v>9</v>
      </c>
      <c r="L561">
        <v>11</v>
      </c>
      <c r="M561">
        <v>71</v>
      </c>
      <c r="N561">
        <v>13</v>
      </c>
    </row>
    <row r="562" spans="10:14" x14ac:dyDescent="0.2">
      <c r="J562">
        <v>9</v>
      </c>
      <c r="L562">
        <v>11</v>
      </c>
      <c r="M562">
        <v>72</v>
      </c>
      <c r="N562">
        <v>13</v>
      </c>
    </row>
    <row r="563" spans="10:14" x14ac:dyDescent="0.2">
      <c r="J563">
        <v>9</v>
      </c>
      <c r="L563">
        <v>11</v>
      </c>
      <c r="M563">
        <v>72</v>
      </c>
      <c r="N563">
        <v>13</v>
      </c>
    </row>
    <row r="564" spans="10:14" x14ac:dyDescent="0.2">
      <c r="J564">
        <v>9</v>
      </c>
      <c r="L564">
        <v>11</v>
      </c>
      <c r="M564">
        <v>72</v>
      </c>
      <c r="N564">
        <v>13</v>
      </c>
    </row>
    <row r="565" spans="10:14" x14ac:dyDescent="0.2">
      <c r="J565">
        <v>9</v>
      </c>
      <c r="L565">
        <v>11</v>
      </c>
      <c r="M565">
        <v>72</v>
      </c>
      <c r="N565">
        <v>13</v>
      </c>
    </row>
    <row r="566" spans="10:14" x14ac:dyDescent="0.2">
      <c r="J566">
        <v>9</v>
      </c>
      <c r="L566">
        <v>11</v>
      </c>
      <c r="M566">
        <v>72</v>
      </c>
      <c r="N566">
        <v>13</v>
      </c>
    </row>
    <row r="567" spans="10:14" x14ac:dyDescent="0.2">
      <c r="J567">
        <v>9</v>
      </c>
      <c r="L567">
        <v>11</v>
      </c>
      <c r="M567">
        <v>72</v>
      </c>
      <c r="N567">
        <v>13</v>
      </c>
    </row>
    <row r="568" spans="10:14" x14ac:dyDescent="0.2">
      <c r="J568">
        <v>9</v>
      </c>
      <c r="L568">
        <v>11</v>
      </c>
      <c r="M568">
        <v>72</v>
      </c>
      <c r="N568">
        <v>13</v>
      </c>
    </row>
    <row r="569" spans="10:14" x14ac:dyDescent="0.2">
      <c r="J569">
        <v>9</v>
      </c>
      <c r="L569">
        <v>11</v>
      </c>
      <c r="M569">
        <v>73</v>
      </c>
      <c r="N569">
        <v>13</v>
      </c>
    </row>
    <row r="570" spans="10:14" x14ac:dyDescent="0.2">
      <c r="J570">
        <v>9</v>
      </c>
      <c r="L570">
        <v>11</v>
      </c>
      <c r="M570">
        <v>73</v>
      </c>
      <c r="N570">
        <v>13</v>
      </c>
    </row>
    <row r="571" spans="10:14" x14ac:dyDescent="0.2">
      <c r="J571">
        <v>9</v>
      </c>
      <c r="L571">
        <v>11</v>
      </c>
      <c r="M571">
        <v>73</v>
      </c>
      <c r="N571">
        <v>13</v>
      </c>
    </row>
    <row r="572" spans="10:14" x14ac:dyDescent="0.2">
      <c r="J572">
        <v>9</v>
      </c>
      <c r="L572">
        <v>11</v>
      </c>
      <c r="M572">
        <v>73</v>
      </c>
      <c r="N572">
        <v>13</v>
      </c>
    </row>
    <row r="573" spans="10:14" x14ac:dyDescent="0.2">
      <c r="J573">
        <v>9</v>
      </c>
      <c r="L573">
        <v>11</v>
      </c>
      <c r="M573">
        <v>73</v>
      </c>
      <c r="N573">
        <v>13</v>
      </c>
    </row>
    <row r="574" spans="10:14" x14ac:dyDescent="0.2">
      <c r="J574">
        <v>9</v>
      </c>
      <c r="L574">
        <v>11</v>
      </c>
      <c r="M574">
        <v>74</v>
      </c>
      <c r="N574">
        <v>13</v>
      </c>
    </row>
    <row r="575" spans="10:14" x14ac:dyDescent="0.2">
      <c r="J575">
        <v>9</v>
      </c>
      <c r="L575">
        <v>11</v>
      </c>
      <c r="M575">
        <v>74</v>
      </c>
      <c r="N575">
        <v>13</v>
      </c>
    </row>
    <row r="576" spans="10:14" x14ac:dyDescent="0.2">
      <c r="J576">
        <v>9</v>
      </c>
      <c r="L576">
        <v>11</v>
      </c>
      <c r="M576">
        <v>74</v>
      </c>
      <c r="N576">
        <v>13</v>
      </c>
    </row>
    <row r="577" spans="10:14" x14ac:dyDescent="0.2">
      <c r="J577">
        <v>9</v>
      </c>
      <c r="L577">
        <v>11</v>
      </c>
      <c r="M577">
        <v>75</v>
      </c>
      <c r="N577">
        <v>13</v>
      </c>
    </row>
    <row r="578" spans="10:14" x14ac:dyDescent="0.2">
      <c r="J578">
        <v>9</v>
      </c>
      <c r="L578">
        <v>11</v>
      </c>
      <c r="M578">
        <v>75</v>
      </c>
      <c r="N578">
        <v>13</v>
      </c>
    </row>
    <row r="579" spans="10:14" x14ac:dyDescent="0.2">
      <c r="J579">
        <v>9</v>
      </c>
      <c r="L579">
        <v>11</v>
      </c>
      <c r="M579">
        <v>75</v>
      </c>
      <c r="N579">
        <v>13</v>
      </c>
    </row>
    <row r="580" spans="10:14" x14ac:dyDescent="0.2">
      <c r="J580">
        <v>9</v>
      </c>
      <c r="L580">
        <v>11</v>
      </c>
      <c r="M580">
        <v>75</v>
      </c>
      <c r="N580">
        <v>13</v>
      </c>
    </row>
    <row r="581" spans="10:14" x14ac:dyDescent="0.2">
      <c r="J581">
        <v>9</v>
      </c>
      <c r="L581">
        <v>11</v>
      </c>
      <c r="M581">
        <v>75</v>
      </c>
      <c r="N581">
        <v>13</v>
      </c>
    </row>
    <row r="582" spans="10:14" x14ac:dyDescent="0.2">
      <c r="J582">
        <v>9</v>
      </c>
      <c r="L582">
        <v>11</v>
      </c>
      <c r="M582">
        <v>75</v>
      </c>
      <c r="N582">
        <v>13</v>
      </c>
    </row>
    <row r="583" spans="10:14" x14ac:dyDescent="0.2">
      <c r="J583">
        <v>9</v>
      </c>
      <c r="L583">
        <v>11</v>
      </c>
      <c r="M583">
        <v>76</v>
      </c>
      <c r="N583">
        <v>13</v>
      </c>
    </row>
    <row r="584" spans="10:14" x14ac:dyDescent="0.2">
      <c r="J584">
        <v>9</v>
      </c>
      <c r="L584">
        <v>11</v>
      </c>
      <c r="M584">
        <v>76</v>
      </c>
      <c r="N584">
        <v>13</v>
      </c>
    </row>
    <row r="585" spans="10:14" x14ac:dyDescent="0.2">
      <c r="J585">
        <v>9</v>
      </c>
      <c r="L585">
        <v>11</v>
      </c>
      <c r="M585">
        <v>76</v>
      </c>
      <c r="N585">
        <v>13</v>
      </c>
    </row>
    <row r="586" spans="10:14" x14ac:dyDescent="0.2">
      <c r="J586">
        <v>9</v>
      </c>
      <c r="L586">
        <v>11</v>
      </c>
      <c r="M586">
        <v>76</v>
      </c>
      <c r="N586">
        <v>13</v>
      </c>
    </row>
    <row r="587" spans="10:14" x14ac:dyDescent="0.2">
      <c r="J587">
        <v>9</v>
      </c>
      <c r="L587">
        <v>11</v>
      </c>
      <c r="M587">
        <v>76</v>
      </c>
      <c r="N587">
        <v>13</v>
      </c>
    </row>
    <row r="588" spans="10:14" x14ac:dyDescent="0.2">
      <c r="J588">
        <v>9</v>
      </c>
      <c r="L588">
        <v>11</v>
      </c>
      <c r="M588">
        <v>76</v>
      </c>
      <c r="N588">
        <v>13</v>
      </c>
    </row>
    <row r="589" spans="10:14" x14ac:dyDescent="0.2">
      <c r="J589">
        <v>9</v>
      </c>
      <c r="L589">
        <v>11</v>
      </c>
      <c r="M589">
        <v>76</v>
      </c>
      <c r="N589">
        <v>13</v>
      </c>
    </row>
    <row r="590" spans="10:14" x14ac:dyDescent="0.2">
      <c r="J590">
        <v>9</v>
      </c>
      <c r="L590">
        <v>11</v>
      </c>
      <c r="M590">
        <v>76</v>
      </c>
      <c r="N590">
        <v>13</v>
      </c>
    </row>
    <row r="591" spans="10:14" x14ac:dyDescent="0.2">
      <c r="J591">
        <v>9</v>
      </c>
      <c r="L591">
        <v>11</v>
      </c>
      <c r="M591">
        <v>77</v>
      </c>
      <c r="N591">
        <v>13</v>
      </c>
    </row>
    <row r="592" spans="10:14" x14ac:dyDescent="0.2">
      <c r="J592">
        <v>9</v>
      </c>
      <c r="L592">
        <v>11</v>
      </c>
      <c r="M592">
        <v>77</v>
      </c>
      <c r="N592">
        <v>13</v>
      </c>
    </row>
    <row r="593" spans="10:14" x14ac:dyDescent="0.2">
      <c r="J593">
        <v>9</v>
      </c>
      <c r="L593">
        <v>11</v>
      </c>
      <c r="M593">
        <v>77</v>
      </c>
      <c r="N593">
        <v>13</v>
      </c>
    </row>
    <row r="594" spans="10:14" x14ac:dyDescent="0.2">
      <c r="J594">
        <v>9</v>
      </c>
      <c r="L594">
        <v>11</v>
      </c>
      <c r="M594">
        <v>77</v>
      </c>
      <c r="N594">
        <v>13</v>
      </c>
    </row>
    <row r="595" spans="10:14" x14ac:dyDescent="0.2">
      <c r="J595">
        <v>9</v>
      </c>
      <c r="L595">
        <v>11</v>
      </c>
      <c r="M595">
        <v>77</v>
      </c>
      <c r="N595">
        <v>13</v>
      </c>
    </row>
    <row r="596" spans="10:14" x14ac:dyDescent="0.2">
      <c r="J596">
        <v>9</v>
      </c>
      <c r="L596">
        <v>11</v>
      </c>
      <c r="M596">
        <v>77</v>
      </c>
      <c r="N596">
        <v>13</v>
      </c>
    </row>
    <row r="597" spans="10:14" x14ac:dyDescent="0.2">
      <c r="J597">
        <v>9</v>
      </c>
      <c r="L597">
        <v>11</v>
      </c>
      <c r="M597">
        <v>77</v>
      </c>
      <c r="N597">
        <v>13</v>
      </c>
    </row>
    <row r="598" spans="10:14" x14ac:dyDescent="0.2">
      <c r="J598">
        <v>9</v>
      </c>
      <c r="L598">
        <v>11</v>
      </c>
      <c r="M598">
        <v>77</v>
      </c>
      <c r="N598">
        <v>13</v>
      </c>
    </row>
    <row r="599" spans="10:14" x14ac:dyDescent="0.2">
      <c r="J599">
        <v>9</v>
      </c>
      <c r="L599">
        <v>11</v>
      </c>
      <c r="M599">
        <v>78</v>
      </c>
      <c r="N599">
        <v>13</v>
      </c>
    </row>
    <row r="600" spans="10:14" x14ac:dyDescent="0.2">
      <c r="J600">
        <v>9</v>
      </c>
      <c r="L600">
        <v>11</v>
      </c>
      <c r="M600">
        <v>78</v>
      </c>
      <c r="N600">
        <v>13</v>
      </c>
    </row>
    <row r="601" spans="10:14" x14ac:dyDescent="0.2">
      <c r="J601">
        <v>9</v>
      </c>
      <c r="L601">
        <v>11</v>
      </c>
      <c r="M601">
        <v>78</v>
      </c>
      <c r="N601">
        <v>13</v>
      </c>
    </row>
    <row r="602" spans="10:14" x14ac:dyDescent="0.2">
      <c r="J602">
        <v>9</v>
      </c>
      <c r="L602">
        <v>11</v>
      </c>
      <c r="M602">
        <v>78</v>
      </c>
      <c r="N602">
        <v>13</v>
      </c>
    </row>
    <row r="603" spans="10:14" x14ac:dyDescent="0.2">
      <c r="J603">
        <v>9</v>
      </c>
      <c r="L603">
        <v>11</v>
      </c>
      <c r="M603">
        <v>78</v>
      </c>
      <c r="N603">
        <v>13</v>
      </c>
    </row>
    <row r="604" spans="10:14" x14ac:dyDescent="0.2">
      <c r="J604">
        <v>9</v>
      </c>
      <c r="L604">
        <v>11</v>
      </c>
      <c r="M604">
        <v>78</v>
      </c>
      <c r="N604">
        <v>13</v>
      </c>
    </row>
    <row r="605" spans="10:14" x14ac:dyDescent="0.2">
      <c r="J605">
        <v>9</v>
      </c>
      <c r="L605">
        <v>11</v>
      </c>
      <c r="M605">
        <v>79</v>
      </c>
      <c r="N605">
        <v>13</v>
      </c>
    </row>
    <row r="606" spans="10:14" x14ac:dyDescent="0.2">
      <c r="J606">
        <v>9</v>
      </c>
      <c r="L606">
        <v>11</v>
      </c>
      <c r="M606">
        <v>79</v>
      </c>
      <c r="N606">
        <v>13</v>
      </c>
    </row>
    <row r="607" spans="10:14" x14ac:dyDescent="0.2">
      <c r="J607">
        <v>9</v>
      </c>
      <c r="L607">
        <v>11</v>
      </c>
      <c r="M607">
        <v>79</v>
      </c>
      <c r="N607">
        <v>13</v>
      </c>
    </row>
    <row r="608" spans="10:14" x14ac:dyDescent="0.2">
      <c r="J608">
        <v>9</v>
      </c>
      <c r="L608">
        <v>11</v>
      </c>
      <c r="M608">
        <v>79</v>
      </c>
      <c r="N608">
        <v>13</v>
      </c>
    </row>
    <row r="609" spans="10:14" x14ac:dyDescent="0.2">
      <c r="J609">
        <v>9</v>
      </c>
      <c r="L609">
        <v>11</v>
      </c>
      <c r="M609">
        <v>80</v>
      </c>
      <c r="N609">
        <v>13</v>
      </c>
    </row>
    <row r="610" spans="10:14" x14ac:dyDescent="0.2">
      <c r="J610">
        <v>9</v>
      </c>
      <c r="L610">
        <v>11</v>
      </c>
      <c r="M610">
        <v>80</v>
      </c>
      <c r="N610">
        <v>13</v>
      </c>
    </row>
    <row r="611" spans="10:14" x14ac:dyDescent="0.2">
      <c r="J611">
        <v>9</v>
      </c>
      <c r="L611">
        <v>11</v>
      </c>
      <c r="M611">
        <v>80</v>
      </c>
      <c r="N611">
        <v>13</v>
      </c>
    </row>
    <row r="612" spans="10:14" x14ac:dyDescent="0.2">
      <c r="J612">
        <v>9</v>
      </c>
      <c r="L612">
        <v>11</v>
      </c>
      <c r="M612">
        <v>80</v>
      </c>
      <c r="N612">
        <v>13</v>
      </c>
    </row>
    <row r="613" spans="10:14" x14ac:dyDescent="0.2">
      <c r="J613">
        <v>9</v>
      </c>
      <c r="L613">
        <v>11</v>
      </c>
      <c r="M613">
        <v>81</v>
      </c>
      <c r="N613">
        <v>13</v>
      </c>
    </row>
    <row r="614" spans="10:14" x14ac:dyDescent="0.2">
      <c r="J614">
        <v>9</v>
      </c>
      <c r="L614">
        <v>11</v>
      </c>
      <c r="M614">
        <v>81</v>
      </c>
      <c r="N614">
        <v>13</v>
      </c>
    </row>
    <row r="615" spans="10:14" x14ac:dyDescent="0.2">
      <c r="J615">
        <v>9</v>
      </c>
      <c r="L615">
        <v>11</v>
      </c>
      <c r="M615">
        <v>81</v>
      </c>
      <c r="N615">
        <v>13</v>
      </c>
    </row>
    <row r="616" spans="10:14" x14ac:dyDescent="0.2">
      <c r="J616">
        <v>9</v>
      </c>
      <c r="L616">
        <v>11</v>
      </c>
      <c r="M616">
        <v>81</v>
      </c>
      <c r="N616">
        <v>13</v>
      </c>
    </row>
    <row r="617" spans="10:14" x14ac:dyDescent="0.2">
      <c r="J617">
        <v>9</v>
      </c>
      <c r="L617">
        <v>11</v>
      </c>
      <c r="M617">
        <v>81</v>
      </c>
      <c r="N617">
        <v>13</v>
      </c>
    </row>
    <row r="618" spans="10:14" x14ac:dyDescent="0.2">
      <c r="J618">
        <v>9</v>
      </c>
      <c r="L618">
        <v>11</v>
      </c>
      <c r="M618">
        <v>81</v>
      </c>
      <c r="N618">
        <v>13</v>
      </c>
    </row>
    <row r="619" spans="10:14" x14ac:dyDescent="0.2">
      <c r="J619">
        <v>9</v>
      </c>
      <c r="L619">
        <v>11</v>
      </c>
      <c r="M619">
        <v>82</v>
      </c>
      <c r="N619">
        <v>13</v>
      </c>
    </row>
    <row r="620" spans="10:14" x14ac:dyDescent="0.2">
      <c r="J620">
        <v>9</v>
      </c>
      <c r="L620">
        <v>11</v>
      </c>
      <c r="M620">
        <v>82</v>
      </c>
      <c r="N620">
        <v>13</v>
      </c>
    </row>
    <row r="621" spans="10:14" x14ac:dyDescent="0.2">
      <c r="J621">
        <v>9</v>
      </c>
      <c r="L621">
        <v>11</v>
      </c>
      <c r="M621">
        <v>82</v>
      </c>
      <c r="N621">
        <v>13</v>
      </c>
    </row>
    <row r="622" spans="10:14" x14ac:dyDescent="0.2">
      <c r="J622">
        <v>9</v>
      </c>
      <c r="L622">
        <v>11</v>
      </c>
      <c r="M622">
        <v>82</v>
      </c>
      <c r="N622">
        <v>13</v>
      </c>
    </row>
    <row r="623" spans="10:14" x14ac:dyDescent="0.2">
      <c r="J623">
        <v>9</v>
      </c>
      <c r="L623">
        <v>11</v>
      </c>
      <c r="M623">
        <v>83</v>
      </c>
      <c r="N623">
        <v>13</v>
      </c>
    </row>
    <row r="624" spans="10:14" x14ac:dyDescent="0.2">
      <c r="J624">
        <v>9</v>
      </c>
      <c r="L624">
        <v>11</v>
      </c>
      <c r="M624">
        <v>83</v>
      </c>
      <c r="N624">
        <v>13</v>
      </c>
    </row>
    <row r="625" spans="10:14" x14ac:dyDescent="0.2">
      <c r="J625">
        <v>9</v>
      </c>
      <c r="L625">
        <v>11</v>
      </c>
      <c r="M625">
        <v>83</v>
      </c>
      <c r="N625">
        <v>13</v>
      </c>
    </row>
    <row r="626" spans="10:14" x14ac:dyDescent="0.2">
      <c r="J626">
        <v>9</v>
      </c>
      <c r="L626">
        <v>11</v>
      </c>
      <c r="M626">
        <v>83</v>
      </c>
      <c r="N626">
        <v>13</v>
      </c>
    </row>
    <row r="627" spans="10:14" x14ac:dyDescent="0.2">
      <c r="J627">
        <v>9</v>
      </c>
      <c r="L627">
        <v>11</v>
      </c>
      <c r="M627">
        <v>83</v>
      </c>
      <c r="N627">
        <v>13</v>
      </c>
    </row>
    <row r="628" spans="10:14" x14ac:dyDescent="0.2">
      <c r="J628">
        <v>9</v>
      </c>
      <c r="L628">
        <v>11</v>
      </c>
      <c r="M628">
        <v>83</v>
      </c>
      <c r="N628">
        <v>13</v>
      </c>
    </row>
    <row r="629" spans="10:14" x14ac:dyDescent="0.2">
      <c r="J629">
        <v>9</v>
      </c>
      <c r="L629">
        <v>11</v>
      </c>
      <c r="M629">
        <v>84</v>
      </c>
      <c r="N629">
        <v>13</v>
      </c>
    </row>
    <row r="630" spans="10:14" x14ac:dyDescent="0.2">
      <c r="J630">
        <v>9</v>
      </c>
      <c r="L630">
        <v>11</v>
      </c>
      <c r="M630">
        <v>84</v>
      </c>
      <c r="N630">
        <v>13</v>
      </c>
    </row>
    <row r="631" spans="10:14" x14ac:dyDescent="0.2">
      <c r="J631">
        <v>9</v>
      </c>
      <c r="L631">
        <v>11</v>
      </c>
      <c r="M631">
        <v>84</v>
      </c>
      <c r="N631">
        <v>13</v>
      </c>
    </row>
    <row r="632" spans="10:14" x14ac:dyDescent="0.2">
      <c r="J632">
        <v>9</v>
      </c>
      <c r="L632">
        <v>11</v>
      </c>
      <c r="M632">
        <v>84</v>
      </c>
      <c r="N632">
        <v>13</v>
      </c>
    </row>
    <row r="633" spans="10:14" x14ac:dyDescent="0.2">
      <c r="J633">
        <v>9</v>
      </c>
      <c r="L633">
        <v>11</v>
      </c>
      <c r="M633">
        <v>84</v>
      </c>
      <c r="N633">
        <v>13</v>
      </c>
    </row>
    <row r="634" spans="10:14" x14ac:dyDescent="0.2">
      <c r="J634">
        <v>9</v>
      </c>
      <c r="L634">
        <v>11</v>
      </c>
      <c r="M634">
        <v>85</v>
      </c>
      <c r="N634">
        <v>13</v>
      </c>
    </row>
    <row r="635" spans="10:14" x14ac:dyDescent="0.2">
      <c r="J635">
        <v>9</v>
      </c>
      <c r="L635">
        <v>11</v>
      </c>
      <c r="M635">
        <v>85</v>
      </c>
      <c r="N635">
        <v>13</v>
      </c>
    </row>
    <row r="636" spans="10:14" x14ac:dyDescent="0.2">
      <c r="J636">
        <v>9</v>
      </c>
      <c r="L636">
        <v>11</v>
      </c>
      <c r="M636">
        <v>85</v>
      </c>
      <c r="N636">
        <v>13</v>
      </c>
    </row>
    <row r="637" spans="10:14" x14ac:dyDescent="0.2">
      <c r="J637">
        <v>9</v>
      </c>
      <c r="L637">
        <v>11</v>
      </c>
      <c r="M637">
        <v>85</v>
      </c>
      <c r="N637">
        <v>13</v>
      </c>
    </row>
    <row r="638" spans="10:14" x14ac:dyDescent="0.2">
      <c r="J638">
        <v>9</v>
      </c>
      <c r="L638">
        <v>11</v>
      </c>
      <c r="M638">
        <v>86</v>
      </c>
      <c r="N638">
        <v>13</v>
      </c>
    </row>
    <row r="639" spans="10:14" x14ac:dyDescent="0.2">
      <c r="J639">
        <v>9</v>
      </c>
      <c r="L639">
        <v>11</v>
      </c>
      <c r="M639">
        <v>86</v>
      </c>
      <c r="N639">
        <v>13</v>
      </c>
    </row>
    <row r="640" spans="10:14" x14ac:dyDescent="0.2">
      <c r="J640">
        <v>9</v>
      </c>
      <c r="L640">
        <v>11</v>
      </c>
      <c r="M640">
        <v>86</v>
      </c>
      <c r="N640">
        <v>13</v>
      </c>
    </row>
    <row r="641" spans="10:14" x14ac:dyDescent="0.2">
      <c r="J641">
        <v>9</v>
      </c>
      <c r="L641">
        <v>11</v>
      </c>
      <c r="M641">
        <v>86</v>
      </c>
      <c r="N641">
        <v>13</v>
      </c>
    </row>
    <row r="642" spans="10:14" x14ac:dyDescent="0.2">
      <c r="J642">
        <v>9</v>
      </c>
      <c r="L642">
        <v>11</v>
      </c>
      <c r="M642">
        <v>86</v>
      </c>
      <c r="N642">
        <v>13</v>
      </c>
    </row>
    <row r="643" spans="10:14" x14ac:dyDescent="0.2">
      <c r="J643">
        <v>9</v>
      </c>
      <c r="L643">
        <v>11</v>
      </c>
      <c r="M643">
        <v>86</v>
      </c>
      <c r="N643">
        <v>13</v>
      </c>
    </row>
    <row r="644" spans="10:14" x14ac:dyDescent="0.2">
      <c r="J644">
        <v>9</v>
      </c>
      <c r="L644">
        <v>11</v>
      </c>
      <c r="M644">
        <v>86</v>
      </c>
      <c r="N644">
        <v>13</v>
      </c>
    </row>
    <row r="645" spans="10:14" x14ac:dyDescent="0.2">
      <c r="J645">
        <v>9</v>
      </c>
      <c r="L645">
        <v>11</v>
      </c>
      <c r="M645">
        <v>87</v>
      </c>
      <c r="N645">
        <v>13</v>
      </c>
    </row>
    <row r="646" spans="10:14" x14ac:dyDescent="0.2">
      <c r="J646">
        <v>9</v>
      </c>
      <c r="L646">
        <v>11</v>
      </c>
      <c r="M646">
        <v>87</v>
      </c>
      <c r="N646">
        <v>13</v>
      </c>
    </row>
    <row r="647" spans="10:14" x14ac:dyDescent="0.2">
      <c r="J647">
        <v>9</v>
      </c>
      <c r="L647">
        <v>11</v>
      </c>
      <c r="M647">
        <v>87</v>
      </c>
      <c r="N647">
        <v>13</v>
      </c>
    </row>
    <row r="648" spans="10:14" x14ac:dyDescent="0.2">
      <c r="J648">
        <v>9</v>
      </c>
      <c r="L648">
        <v>11</v>
      </c>
      <c r="M648">
        <v>87</v>
      </c>
      <c r="N648">
        <v>13</v>
      </c>
    </row>
    <row r="649" spans="10:14" x14ac:dyDescent="0.2">
      <c r="J649">
        <v>9</v>
      </c>
      <c r="L649">
        <v>11</v>
      </c>
      <c r="M649">
        <v>87</v>
      </c>
      <c r="N649">
        <v>13</v>
      </c>
    </row>
    <row r="650" spans="10:14" x14ac:dyDescent="0.2">
      <c r="J650">
        <v>9</v>
      </c>
      <c r="L650">
        <v>11</v>
      </c>
      <c r="M650">
        <v>88</v>
      </c>
      <c r="N650">
        <v>13</v>
      </c>
    </row>
    <row r="651" spans="10:14" x14ac:dyDescent="0.2">
      <c r="J651">
        <v>9</v>
      </c>
      <c r="L651">
        <v>11</v>
      </c>
      <c r="M651">
        <v>88</v>
      </c>
      <c r="N651">
        <v>13</v>
      </c>
    </row>
    <row r="652" spans="10:14" x14ac:dyDescent="0.2">
      <c r="J652">
        <v>9</v>
      </c>
      <c r="L652">
        <v>11</v>
      </c>
      <c r="M652">
        <v>88</v>
      </c>
      <c r="N652">
        <v>13</v>
      </c>
    </row>
    <row r="653" spans="10:14" x14ac:dyDescent="0.2">
      <c r="J653">
        <v>9</v>
      </c>
      <c r="L653">
        <v>11</v>
      </c>
      <c r="M653">
        <v>88</v>
      </c>
      <c r="N653">
        <v>13</v>
      </c>
    </row>
    <row r="654" spans="10:14" x14ac:dyDescent="0.2">
      <c r="J654">
        <v>9</v>
      </c>
      <c r="L654">
        <v>11</v>
      </c>
      <c r="M654">
        <v>89</v>
      </c>
      <c r="N654">
        <v>13</v>
      </c>
    </row>
    <row r="655" spans="10:14" x14ac:dyDescent="0.2">
      <c r="J655">
        <v>9</v>
      </c>
      <c r="L655">
        <v>11</v>
      </c>
      <c r="M655">
        <v>89</v>
      </c>
      <c r="N655">
        <v>13</v>
      </c>
    </row>
    <row r="656" spans="10:14" x14ac:dyDescent="0.2">
      <c r="J656">
        <v>9</v>
      </c>
      <c r="L656">
        <v>11</v>
      </c>
      <c r="M656">
        <v>89</v>
      </c>
      <c r="N656">
        <v>13</v>
      </c>
    </row>
    <row r="657" spans="10:14" x14ac:dyDescent="0.2">
      <c r="J657">
        <v>9</v>
      </c>
      <c r="L657">
        <v>11</v>
      </c>
      <c r="M657">
        <v>90</v>
      </c>
      <c r="N657">
        <v>13</v>
      </c>
    </row>
    <row r="658" spans="10:14" x14ac:dyDescent="0.2">
      <c r="J658">
        <v>9</v>
      </c>
      <c r="L658">
        <v>11</v>
      </c>
      <c r="M658">
        <v>90</v>
      </c>
      <c r="N658">
        <v>13</v>
      </c>
    </row>
    <row r="659" spans="10:14" x14ac:dyDescent="0.2">
      <c r="J659">
        <v>9</v>
      </c>
      <c r="L659">
        <v>11</v>
      </c>
      <c r="M659">
        <v>90</v>
      </c>
      <c r="N659">
        <v>13</v>
      </c>
    </row>
    <row r="660" spans="10:14" x14ac:dyDescent="0.2">
      <c r="J660">
        <v>9</v>
      </c>
      <c r="L660">
        <v>11</v>
      </c>
      <c r="M660">
        <v>90</v>
      </c>
      <c r="N660">
        <v>13</v>
      </c>
    </row>
    <row r="661" spans="10:14" x14ac:dyDescent="0.2">
      <c r="J661">
        <v>9</v>
      </c>
      <c r="L661">
        <v>11</v>
      </c>
      <c r="M661">
        <v>91</v>
      </c>
      <c r="N661">
        <v>13</v>
      </c>
    </row>
    <row r="662" spans="10:14" x14ac:dyDescent="0.2">
      <c r="J662">
        <v>9</v>
      </c>
      <c r="L662">
        <v>11</v>
      </c>
      <c r="M662">
        <v>92</v>
      </c>
      <c r="N662">
        <v>13</v>
      </c>
    </row>
    <row r="663" spans="10:14" x14ac:dyDescent="0.2">
      <c r="J663">
        <v>9</v>
      </c>
      <c r="L663">
        <v>11</v>
      </c>
      <c r="M663">
        <v>92</v>
      </c>
      <c r="N663">
        <v>13</v>
      </c>
    </row>
    <row r="664" spans="10:14" x14ac:dyDescent="0.2">
      <c r="J664">
        <v>9</v>
      </c>
      <c r="L664">
        <v>11</v>
      </c>
      <c r="M664">
        <v>93</v>
      </c>
      <c r="N664">
        <v>13</v>
      </c>
    </row>
    <row r="665" spans="10:14" x14ac:dyDescent="0.2">
      <c r="J665">
        <v>9</v>
      </c>
      <c r="L665">
        <v>11</v>
      </c>
      <c r="M665">
        <v>93</v>
      </c>
      <c r="N665">
        <v>13</v>
      </c>
    </row>
    <row r="666" spans="10:14" x14ac:dyDescent="0.2">
      <c r="J666">
        <v>9</v>
      </c>
      <c r="L666">
        <v>11</v>
      </c>
      <c r="M666">
        <v>93</v>
      </c>
      <c r="N666">
        <v>13</v>
      </c>
    </row>
    <row r="667" spans="10:14" x14ac:dyDescent="0.2">
      <c r="J667">
        <v>9</v>
      </c>
      <c r="L667">
        <v>11</v>
      </c>
      <c r="M667">
        <v>93</v>
      </c>
      <c r="N667">
        <v>13</v>
      </c>
    </row>
    <row r="668" spans="10:14" x14ac:dyDescent="0.2">
      <c r="J668">
        <v>9</v>
      </c>
      <c r="L668">
        <v>11</v>
      </c>
      <c r="M668">
        <v>93</v>
      </c>
      <c r="N668">
        <v>13</v>
      </c>
    </row>
    <row r="669" spans="10:14" x14ac:dyDescent="0.2">
      <c r="J669">
        <v>9</v>
      </c>
      <c r="L669">
        <v>11</v>
      </c>
      <c r="M669">
        <v>94</v>
      </c>
      <c r="N669">
        <v>13</v>
      </c>
    </row>
    <row r="670" spans="10:14" x14ac:dyDescent="0.2">
      <c r="J670">
        <v>9</v>
      </c>
      <c r="L670">
        <v>11</v>
      </c>
      <c r="M670">
        <v>94</v>
      </c>
      <c r="N670">
        <v>13</v>
      </c>
    </row>
    <row r="671" spans="10:14" x14ac:dyDescent="0.2">
      <c r="J671">
        <v>9</v>
      </c>
      <c r="L671">
        <v>11</v>
      </c>
      <c r="M671">
        <v>96</v>
      </c>
      <c r="N671">
        <v>13</v>
      </c>
    </row>
    <row r="672" spans="10:14" x14ac:dyDescent="0.2">
      <c r="J672">
        <v>9</v>
      </c>
      <c r="L672">
        <v>11</v>
      </c>
      <c r="M672">
        <v>96</v>
      </c>
      <c r="N672">
        <v>13</v>
      </c>
    </row>
    <row r="673" spans="10:14" x14ac:dyDescent="0.2">
      <c r="J673">
        <v>9</v>
      </c>
      <c r="L673">
        <v>11</v>
      </c>
      <c r="M673">
        <v>96</v>
      </c>
      <c r="N673">
        <v>13</v>
      </c>
    </row>
    <row r="674" spans="10:14" x14ac:dyDescent="0.2">
      <c r="J674">
        <v>9</v>
      </c>
      <c r="L674">
        <v>11</v>
      </c>
      <c r="M674">
        <v>97</v>
      </c>
      <c r="N674">
        <v>13</v>
      </c>
    </row>
    <row r="675" spans="10:14" x14ac:dyDescent="0.2">
      <c r="J675">
        <v>9</v>
      </c>
      <c r="L675">
        <v>11</v>
      </c>
      <c r="M675">
        <v>98</v>
      </c>
      <c r="N675">
        <v>13</v>
      </c>
    </row>
    <row r="676" spans="10:14" x14ac:dyDescent="0.2">
      <c r="J676">
        <v>9</v>
      </c>
      <c r="L676">
        <v>11</v>
      </c>
      <c r="M676">
        <v>99</v>
      </c>
      <c r="N676">
        <v>13</v>
      </c>
    </row>
    <row r="677" spans="10:14" x14ac:dyDescent="0.2">
      <c r="J677">
        <v>9</v>
      </c>
      <c r="L677">
        <v>11</v>
      </c>
      <c r="M677">
        <v>99</v>
      </c>
      <c r="N677">
        <v>13</v>
      </c>
    </row>
    <row r="678" spans="10:14" x14ac:dyDescent="0.2">
      <c r="J678">
        <v>9</v>
      </c>
      <c r="L678">
        <v>11</v>
      </c>
      <c r="M678">
        <v>100</v>
      </c>
      <c r="N678">
        <v>13</v>
      </c>
    </row>
    <row r="679" spans="10:14" x14ac:dyDescent="0.2">
      <c r="J679">
        <v>9</v>
      </c>
      <c r="L679">
        <v>11</v>
      </c>
      <c r="M679">
        <v>100</v>
      </c>
      <c r="N679">
        <v>13</v>
      </c>
    </row>
    <row r="680" spans="10:14" x14ac:dyDescent="0.2">
      <c r="J680">
        <v>9</v>
      </c>
      <c r="L680">
        <v>11</v>
      </c>
      <c r="M680">
        <v>100</v>
      </c>
      <c r="N680">
        <v>13</v>
      </c>
    </row>
    <row r="681" spans="10:14" x14ac:dyDescent="0.2">
      <c r="J681">
        <v>9</v>
      </c>
      <c r="L681">
        <v>11</v>
      </c>
      <c r="M681">
        <v>101</v>
      </c>
      <c r="N681">
        <v>13</v>
      </c>
    </row>
    <row r="682" spans="10:14" x14ac:dyDescent="0.2">
      <c r="J682">
        <v>9</v>
      </c>
      <c r="L682">
        <v>11</v>
      </c>
      <c r="M682">
        <v>101</v>
      </c>
      <c r="N682">
        <v>13</v>
      </c>
    </row>
    <row r="683" spans="10:14" x14ac:dyDescent="0.2">
      <c r="J683">
        <v>9</v>
      </c>
      <c r="L683">
        <v>11</v>
      </c>
      <c r="M683">
        <v>101</v>
      </c>
      <c r="N683">
        <v>13</v>
      </c>
    </row>
    <row r="684" spans="10:14" x14ac:dyDescent="0.2">
      <c r="J684">
        <v>9</v>
      </c>
      <c r="L684">
        <v>11</v>
      </c>
      <c r="M684">
        <v>102</v>
      </c>
      <c r="N684">
        <v>13</v>
      </c>
    </row>
    <row r="685" spans="10:14" x14ac:dyDescent="0.2">
      <c r="J685">
        <v>9</v>
      </c>
      <c r="L685">
        <v>11</v>
      </c>
      <c r="M685">
        <v>102</v>
      </c>
      <c r="N685">
        <v>13</v>
      </c>
    </row>
    <row r="686" spans="10:14" x14ac:dyDescent="0.2">
      <c r="J686">
        <v>9</v>
      </c>
      <c r="L686">
        <v>11</v>
      </c>
      <c r="M686">
        <v>103</v>
      </c>
      <c r="N686">
        <v>13</v>
      </c>
    </row>
    <row r="687" spans="10:14" x14ac:dyDescent="0.2">
      <c r="J687">
        <v>9</v>
      </c>
      <c r="L687">
        <v>11</v>
      </c>
      <c r="M687">
        <v>104</v>
      </c>
      <c r="N687">
        <v>13</v>
      </c>
    </row>
    <row r="688" spans="10:14" x14ac:dyDescent="0.2">
      <c r="J688">
        <v>9</v>
      </c>
      <c r="L688">
        <v>11</v>
      </c>
      <c r="M688">
        <v>105</v>
      </c>
      <c r="N688">
        <v>13</v>
      </c>
    </row>
    <row r="689" spans="10:14" x14ac:dyDescent="0.2">
      <c r="J689">
        <v>9</v>
      </c>
      <c r="L689">
        <v>11</v>
      </c>
      <c r="M689">
        <v>105</v>
      </c>
      <c r="N689">
        <v>13</v>
      </c>
    </row>
    <row r="690" spans="10:14" x14ac:dyDescent="0.2">
      <c r="J690">
        <v>9</v>
      </c>
      <c r="L690">
        <v>11</v>
      </c>
      <c r="M690">
        <v>106</v>
      </c>
      <c r="N690">
        <v>13</v>
      </c>
    </row>
    <row r="691" spans="10:14" x14ac:dyDescent="0.2">
      <c r="J691">
        <v>9</v>
      </c>
      <c r="L691">
        <v>11</v>
      </c>
      <c r="M691">
        <v>110</v>
      </c>
      <c r="N691">
        <v>13</v>
      </c>
    </row>
    <row r="692" spans="10:14" x14ac:dyDescent="0.2">
      <c r="J692">
        <v>9</v>
      </c>
      <c r="L692">
        <v>11</v>
      </c>
      <c r="M692">
        <v>112</v>
      </c>
      <c r="N692">
        <v>13</v>
      </c>
    </row>
    <row r="693" spans="10:14" x14ac:dyDescent="0.2">
      <c r="J693">
        <v>9</v>
      </c>
      <c r="L693">
        <v>11</v>
      </c>
      <c r="M693">
        <v>112</v>
      </c>
      <c r="N693">
        <v>13</v>
      </c>
    </row>
    <row r="694" spans="10:14" x14ac:dyDescent="0.2">
      <c r="J694">
        <v>9</v>
      </c>
      <c r="L694">
        <v>11</v>
      </c>
      <c r="M694">
        <v>112</v>
      </c>
      <c r="N694">
        <v>13</v>
      </c>
    </row>
    <row r="695" spans="10:14" x14ac:dyDescent="0.2">
      <c r="J695">
        <v>9</v>
      </c>
      <c r="L695">
        <v>11</v>
      </c>
      <c r="M695">
        <v>114</v>
      </c>
      <c r="N695">
        <v>13</v>
      </c>
    </row>
    <row r="696" spans="10:14" x14ac:dyDescent="0.2">
      <c r="J696">
        <v>9</v>
      </c>
      <c r="L696">
        <v>11</v>
      </c>
      <c r="M696">
        <v>115</v>
      </c>
      <c r="N696">
        <v>13</v>
      </c>
    </row>
    <row r="697" spans="10:14" x14ac:dyDescent="0.2">
      <c r="J697">
        <v>9</v>
      </c>
      <c r="L697">
        <v>11</v>
      </c>
      <c r="M697">
        <v>117</v>
      </c>
      <c r="N697">
        <v>13</v>
      </c>
    </row>
    <row r="698" spans="10:14" x14ac:dyDescent="0.2">
      <c r="J698">
        <v>9</v>
      </c>
      <c r="L698">
        <v>11</v>
      </c>
      <c r="M698">
        <v>117</v>
      </c>
      <c r="N698">
        <v>13</v>
      </c>
    </row>
    <row r="699" spans="10:14" x14ac:dyDescent="0.2">
      <c r="J699">
        <v>9</v>
      </c>
      <c r="L699">
        <v>11</v>
      </c>
      <c r="M699">
        <v>118</v>
      </c>
      <c r="N699">
        <v>13</v>
      </c>
    </row>
    <row r="700" spans="10:14" x14ac:dyDescent="0.2">
      <c r="J700">
        <v>9</v>
      </c>
      <c r="L700">
        <v>11</v>
      </c>
      <c r="M700">
        <v>119</v>
      </c>
      <c r="N700">
        <v>13</v>
      </c>
    </row>
    <row r="701" spans="10:14" x14ac:dyDescent="0.2">
      <c r="J701">
        <v>9</v>
      </c>
      <c r="L701">
        <v>11</v>
      </c>
      <c r="M701">
        <v>120</v>
      </c>
      <c r="N701">
        <v>13</v>
      </c>
    </row>
    <row r="702" spans="10:14" x14ac:dyDescent="0.2">
      <c r="J702">
        <v>9</v>
      </c>
      <c r="L702">
        <v>11</v>
      </c>
      <c r="M702">
        <v>122</v>
      </c>
      <c r="N702">
        <v>13</v>
      </c>
    </row>
    <row r="703" spans="10:14" x14ac:dyDescent="0.2">
      <c r="J703">
        <v>9</v>
      </c>
      <c r="L703">
        <v>11</v>
      </c>
      <c r="M703">
        <v>122</v>
      </c>
      <c r="N703">
        <v>13</v>
      </c>
    </row>
    <row r="704" spans="10:14" x14ac:dyDescent="0.2">
      <c r="J704">
        <v>9</v>
      </c>
      <c r="L704">
        <v>11</v>
      </c>
      <c r="M704">
        <v>125</v>
      </c>
      <c r="N704">
        <v>13</v>
      </c>
    </row>
    <row r="705" spans="10:14" x14ac:dyDescent="0.2">
      <c r="J705">
        <v>9</v>
      </c>
      <c r="L705">
        <v>11</v>
      </c>
      <c r="M705">
        <v>125</v>
      </c>
      <c r="N705">
        <v>13</v>
      </c>
    </row>
    <row r="706" spans="10:14" x14ac:dyDescent="0.2">
      <c r="J706">
        <v>9</v>
      </c>
      <c r="L706">
        <v>11</v>
      </c>
      <c r="M706">
        <v>129</v>
      </c>
      <c r="N706">
        <v>13</v>
      </c>
    </row>
    <row r="707" spans="10:14" x14ac:dyDescent="0.2">
      <c r="J707">
        <v>9</v>
      </c>
      <c r="L707">
        <v>11</v>
      </c>
      <c r="M707">
        <v>132</v>
      </c>
      <c r="N707">
        <v>13</v>
      </c>
    </row>
    <row r="708" spans="10:14" x14ac:dyDescent="0.2">
      <c r="J708">
        <v>9</v>
      </c>
      <c r="L708">
        <v>11</v>
      </c>
      <c r="M708">
        <v>133</v>
      </c>
      <c r="N708">
        <v>13</v>
      </c>
    </row>
    <row r="709" spans="10:14" x14ac:dyDescent="0.2">
      <c r="J709">
        <v>9</v>
      </c>
      <c r="L709">
        <v>11</v>
      </c>
      <c r="M709">
        <v>133</v>
      </c>
      <c r="N709">
        <v>13</v>
      </c>
    </row>
    <row r="710" spans="10:14" x14ac:dyDescent="0.2">
      <c r="J710">
        <v>9</v>
      </c>
      <c r="L710">
        <v>11</v>
      </c>
      <c r="M710">
        <v>133</v>
      </c>
      <c r="N710">
        <v>13</v>
      </c>
    </row>
    <row r="711" spans="10:14" x14ac:dyDescent="0.2">
      <c r="J711">
        <v>9</v>
      </c>
      <c r="L711">
        <v>11</v>
      </c>
      <c r="M711">
        <v>134</v>
      </c>
      <c r="N711">
        <v>13</v>
      </c>
    </row>
    <row r="712" spans="10:14" x14ac:dyDescent="0.2">
      <c r="J712">
        <v>9</v>
      </c>
      <c r="L712">
        <v>11</v>
      </c>
      <c r="M712">
        <v>136</v>
      </c>
      <c r="N712">
        <v>13</v>
      </c>
    </row>
    <row r="713" spans="10:14" x14ac:dyDescent="0.2">
      <c r="J713">
        <v>9</v>
      </c>
      <c r="L713">
        <v>11</v>
      </c>
      <c r="M713">
        <v>139</v>
      </c>
      <c r="N713">
        <v>13</v>
      </c>
    </row>
    <row r="714" spans="10:14" x14ac:dyDescent="0.2">
      <c r="J714">
        <v>9</v>
      </c>
      <c r="L714">
        <v>11</v>
      </c>
      <c r="M714">
        <v>139</v>
      </c>
      <c r="N714">
        <v>13</v>
      </c>
    </row>
    <row r="715" spans="10:14" x14ac:dyDescent="0.2">
      <c r="J715">
        <v>9</v>
      </c>
      <c r="L715">
        <v>11</v>
      </c>
      <c r="M715">
        <v>141</v>
      </c>
      <c r="N715">
        <v>13</v>
      </c>
    </row>
    <row r="716" spans="10:14" x14ac:dyDescent="0.2">
      <c r="J716">
        <v>9</v>
      </c>
      <c r="L716">
        <v>11</v>
      </c>
      <c r="M716">
        <v>143</v>
      </c>
      <c r="N716">
        <v>13</v>
      </c>
    </row>
    <row r="717" spans="10:14" x14ac:dyDescent="0.2">
      <c r="J717">
        <v>9</v>
      </c>
      <c r="L717">
        <v>11</v>
      </c>
      <c r="M717">
        <v>143</v>
      </c>
      <c r="N717">
        <v>13</v>
      </c>
    </row>
    <row r="718" spans="10:14" x14ac:dyDescent="0.2">
      <c r="J718">
        <v>9</v>
      </c>
      <c r="L718">
        <v>11</v>
      </c>
      <c r="M718">
        <v>144</v>
      </c>
      <c r="N718">
        <v>13</v>
      </c>
    </row>
    <row r="719" spans="10:14" x14ac:dyDescent="0.2">
      <c r="J719">
        <v>9</v>
      </c>
      <c r="L719">
        <v>11</v>
      </c>
      <c r="M719">
        <v>145</v>
      </c>
      <c r="N719">
        <v>13</v>
      </c>
    </row>
    <row r="720" spans="10:14" x14ac:dyDescent="0.2">
      <c r="J720">
        <v>9</v>
      </c>
      <c r="L720">
        <v>11</v>
      </c>
      <c r="M720">
        <v>145</v>
      </c>
      <c r="N720">
        <v>13</v>
      </c>
    </row>
    <row r="721" spans="10:14" x14ac:dyDescent="0.2">
      <c r="J721">
        <v>9</v>
      </c>
      <c r="L721">
        <v>11</v>
      </c>
      <c r="M721">
        <v>146</v>
      </c>
      <c r="N721">
        <v>13</v>
      </c>
    </row>
    <row r="722" spans="10:14" x14ac:dyDescent="0.2">
      <c r="J722">
        <v>9</v>
      </c>
      <c r="L722">
        <v>11</v>
      </c>
      <c r="M722">
        <v>146</v>
      </c>
      <c r="N722">
        <v>13</v>
      </c>
    </row>
    <row r="723" spans="10:14" x14ac:dyDescent="0.2">
      <c r="J723">
        <v>9</v>
      </c>
      <c r="L723">
        <v>11</v>
      </c>
      <c r="M723">
        <v>147</v>
      </c>
      <c r="N723">
        <v>13</v>
      </c>
    </row>
    <row r="724" spans="10:14" x14ac:dyDescent="0.2">
      <c r="J724">
        <v>9</v>
      </c>
      <c r="L724">
        <v>11</v>
      </c>
      <c r="M724">
        <v>148</v>
      </c>
      <c r="N724">
        <v>13</v>
      </c>
    </row>
    <row r="725" spans="10:14" x14ac:dyDescent="0.2">
      <c r="J725">
        <v>9</v>
      </c>
      <c r="L725">
        <v>11</v>
      </c>
      <c r="M725">
        <v>148</v>
      </c>
      <c r="N725">
        <v>13</v>
      </c>
    </row>
    <row r="726" spans="10:14" x14ac:dyDescent="0.2">
      <c r="J726">
        <v>9</v>
      </c>
      <c r="L726">
        <v>11</v>
      </c>
      <c r="M726">
        <v>151</v>
      </c>
      <c r="N726">
        <v>13</v>
      </c>
    </row>
    <row r="727" spans="10:14" x14ac:dyDescent="0.2">
      <c r="J727">
        <v>9</v>
      </c>
      <c r="L727">
        <v>11</v>
      </c>
      <c r="M727">
        <v>152</v>
      </c>
      <c r="N727">
        <v>13</v>
      </c>
    </row>
    <row r="728" spans="10:14" x14ac:dyDescent="0.2">
      <c r="J728">
        <v>9</v>
      </c>
      <c r="L728">
        <v>11</v>
      </c>
      <c r="M728">
        <v>154</v>
      </c>
      <c r="N728">
        <v>13</v>
      </c>
    </row>
    <row r="729" spans="10:14" x14ac:dyDescent="0.2">
      <c r="J729">
        <v>9</v>
      </c>
      <c r="L729">
        <v>11</v>
      </c>
      <c r="M729">
        <v>154</v>
      </c>
      <c r="N729">
        <v>13</v>
      </c>
    </row>
    <row r="730" spans="10:14" x14ac:dyDescent="0.2">
      <c r="J730">
        <v>9</v>
      </c>
      <c r="L730">
        <v>11</v>
      </c>
      <c r="M730">
        <v>160</v>
      </c>
      <c r="N730">
        <v>13</v>
      </c>
    </row>
    <row r="731" spans="10:14" x14ac:dyDescent="0.2">
      <c r="J731">
        <v>9</v>
      </c>
      <c r="L731">
        <v>11</v>
      </c>
      <c r="M731">
        <v>163</v>
      </c>
      <c r="N731">
        <v>13</v>
      </c>
    </row>
    <row r="732" spans="10:14" x14ac:dyDescent="0.2">
      <c r="J732">
        <v>9</v>
      </c>
      <c r="L732">
        <v>11</v>
      </c>
      <c r="M732">
        <v>165</v>
      </c>
      <c r="N732">
        <v>13</v>
      </c>
    </row>
    <row r="733" spans="10:14" x14ac:dyDescent="0.2">
      <c r="J733">
        <v>9</v>
      </c>
      <c r="L733">
        <v>11</v>
      </c>
      <c r="M733">
        <v>168</v>
      </c>
      <c r="N733">
        <v>13</v>
      </c>
    </row>
    <row r="734" spans="10:14" x14ac:dyDescent="0.2">
      <c r="J734">
        <v>9</v>
      </c>
      <c r="L734">
        <v>11</v>
      </c>
      <c r="M734">
        <v>172</v>
      </c>
      <c r="N734">
        <v>13</v>
      </c>
    </row>
    <row r="735" spans="10:14" x14ac:dyDescent="0.2">
      <c r="J735">
        <v>9</v>
      </c>
      <c r="L735">
        <v>11</v>
      </c>
      <c r="M735">
        <v>175</v>
      </c>
      <c r="N735">
        <v>13</v>
      </c>
    </row>
    <row r="736" spans="10:14" x14ac:dyDescent="0.2">
      <c r="J736">
        <v>9</v>
      </c>
      <c r="L736">
        <v>11</v>
      </c>
      <c r="M736">
        <v>178</v>
      </c>
      <c r="N736">
        <v>13</v>
      </c>
    </row>
    <row r="737" spans="10:14" x14ac:dyDescent="0.2">
      <c r="J737">
        <v>9</v>
      </c>
      <c r="L737">
        <v>11</v>
      </c>
      <c r="M737">
        <v>182</v>
      </c>
      <c r="N737">
        <v>13</v>
      </c>
    </row>
    <row r="738" spans="10:14" x14ac:dyDescent="0.2">
      <c r="J738">
        <v>9</v>
      </c>
      <c r="L738">
        <v>11</v>
      </c>
      <c r="M738">
        <v>184</v>
      </c>
      <c r="N738">
        <v>13</v>
      </c>
    </row>
    <row r="739" spans="10:14" x14ac:dyDescent="0.2">
      <c r="J739">
        <v>9</v>
      </c>
      <c r="L739">
        <v>11</v>
      </c>
      <c r="M739">
        <v>187</v>
      </c>
      <c r="N739">
        <v>13</v>
      </c>
    </row>
    <row r="740" spans="10:14" x14ac:dyDescent="0.2">
      <c r="J740">
        <v>9</v>
      </c>
      <c r="L740">
        <v>11</v>
      </c>
      <c r="M740">
        <v>193</v>
      </c>
      <c r="N740">
        <v>13</v>
      </c>
    </row>
    <row r="741" spans="10:14" x14ac:dyDescent="0.2">
      <c r="J741">
        <v>9</v>
      </c>
      <c r="L741">
        <v>11</v>
      </c>
      <c r="M741">
        <v>215</v>
      </c>
      <c r="N741">
        <v>13</v>
      </c>
    </row>
    <row r="742" spans="10:14" x14ac:dyDescent="0.2">
      <c r="J742">
        <v>9</v>
      </c>
      <c r="L742">
        <v>11</v>
      </c>
      <c r="M742">
        <v>262</v>
      </c>
      <c r="N742">
        <v>13</v>
      </c>
    </row>
    <row r="743" spans="10:14" x14ac:dyDescent="0.2">
      <c r="J743">
        <v>9</v>
      </c>
      <c r="L743">
        <v>11</v>
      </c>
      <c r="M743">
        <v>324</v>
      </c>
      <c r="N743">
        <v>13</v>
      </c>
    </row>
    <row r="744" spans="10:14" x14ac:dyDescent="0.2">
      <c r="J744">
        <v>9</v>
      </c>
      <c r="L744">
        <v>11</v>
      </c>
      <c r="M744">
        <v>391</v>
      </c>
      <c r="N744">
        <v>13</v>
      </c>
    </row>
    <row r="745" spans="10:14" x14ac:dyDescent="0.2">
      <c r="J745">
        <v>9</v>
      </c>
      <c r="L745">
        <v>11</v>
      </c>
      <c r="M745">
        <v>783</v>
      </c>
      <c r="N745">
        <v>13</v>
      </c>
    </row>
    <row r="746" spans="10:14" x14ac:dyDescent="0.2">
      <c r="J746">
        <v>9</v>
      </c>
      <c r="L746">
        <v>11</v>
      </c>
      <c r="M746">
        <v>2577</v>
      </c>
      <c r="N746">
        <v>13</v>
      </c>
    </row>
  </sheetData>
  <mergeCells count="7">
    <mergeCell ref="K1:L1"/>
    <mergeCell ref="M1:N1"/>
    <mergeCell ref="C1:D1"/>
    <mergeCell ref="A1:B1"/>
    <mergeCell ref="E1:F1"/>
    <mergeCell ref="G1:H1"/>
    <mergeCell ref="I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Title sheet</vt:lpstr>
      <vt:lpstr>1-All-admissions</vt:lpstr>
      <vt:lpstr>2-Foot-disease-admissions</vt:lpstr>
      <vt:lpstr>3-Revascularisations</vt:lpstr>
      <vt:lpstr>4-Amputations</vt:lpstr>
      <vt:lpstr>Appendix</vt:lpstr>
      <vt:lpstr>Appendix-Data</vt:lpstr>
      <vt:lpstr>'1-All-admissions'!Print_Area</vt:lpstr>
      <vt:lpstr>'2-Foot-disease-admissions'!Print_Area</vt:lpstr>
      <vt:lpstr>'3-Revascularisations'!Print_Area</vt:lpstr>
      <vt:lpstr>'4-Amputations'!Print_Area</vt:lpstr>
      <vt:lpstr>Appendix!Print_Area</vt:lpstr>
      <vt:lpstr>'Title sheet'!Print_Area</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Yelland, Arthur</cp:lastModifiedBy>
  <cp:lastPrinted>2017-10-04T11:03:46Z</cp:lastPrinted>
  <dcterms:created xsi:type="dcterms:W3CDTF">2017-07-28T14:56:16Z</dcterms:created>
  <dcterms:modified xsi:type="dcterms:W3CDTF">2017-10-04T11:19:24Z</dcterms:modified>
</cp:coreProperties>
</file>